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osef.darmaki\Downloads\"/>
    </mc:Choice>
  </mc:AlternateContent>
  <xr:revisionPtr revIDLastSave="0" documentId="13_ncr:1_{281C1C03-14F3-4851-BA88-0BD100E90C21}" xr6:coauthVersionLast="36" xr6:coauthVersionMax="36" xr10:uidLastSave="{00000000-0000-0000-0000-000000000000}"/>
  <bookViews>
    <workbookView xWindow="0" yWindow="0" windowWidth="15160" windowHeight="6770" xr2:uid="{00000000-000D-0000-FFFF-FFFF00000000}"/>
  </bookViews>
  <sheets>
    <sheet name="البيانات الوصفية" sheetId="38" r:id="rId1"/>
    <sheet name="المتغيرات" sheetId="39" r:id="rId2"/>
    <sheet name="البيانات" sheetId="40" r:id="rId3"/>
    <sheet name="1" sheetId="2" r:id="rId4"/>
    <sheet name="2" sheetId="4" r:id="rId5"/>
    <sheet name="2.1" sheetId="6" r:id="rId6"/>
    <sheet name="2.2" sheetId="9" r:id="rId7"/>
    <sheet name="3" sheetId="11" r:id="rId8"/>
    <sheet name="3.1" sheetId="37" r:id="rId9"/>
    <sheet name="4" sheetId="12" r:id="rId10"/>
    <sheet name="4.1" sheetId="14" r:id="rId11"/>
    <sheet name="4.2" sheetId="18" r:id="rId12"/>
    <sheet name="4.3" sheetId="23" r:id="rId13"/>
    <sheet name="4.4" sheetId="25" r:id="rId14"/>
    <sheet name="4.5" sheetId="28" r:id="rId15"/>
    <sheet name="5" sheetId="29" r:id="rId16"/>
    <sheet name="5.1" sheetId="31" r:id="rId17"/>
    <sheet name="5.2" sheetId="35" r:id="rId18"/>
  </sheets>
  <calcPr calcId="191029"/>
</workbook>
</file>

<file path=xl/calcChain.xml><?xml version="1.0" encoding="utf-8"?>
<calcChain xmlns="http://schemas.openxmlformats.org/spreadsheetml/2006/main">
  <c r="C54" i="23" l="1"/>
  <c r="D54" i="23"/>
</calcChain>
</file>

<file path=xl/sharedStrings.xml><?xml version="1.0" encoding="utf-8"?>
<sst xmlns="http://schemas.openxmlformats.org/spreadsheetml/2006/main" count="1119" uniqueCount="615">
  <si>
    <t>السنة المالية ٢٠٢٢م</t>
  </si>
  <si>
    <t>البيان</t>
  </si>
  <si>
    <t>الفعلي</t>
  </si>
  <si>
    <t>الميزانية المعتمدة</t>
  </si>
  <si>
    <t>الحساب الختامي للدولة للسنة المالية ٢٠٢٢م</t>
  </si>
  <si>
    <t>جدول رقم (٢)</t>
  </si>
  <si>
    <t>جــدول الإيــرادات الجاريــة للــوزارات المدنيــة والوحــدات الحكوميــة والهيئــات العامــة</t>
  </si>
  <si>
    <t>وزارة الاقتصاد</t>
  </si>
  <si>
    <t>ديوان البلاط السلطاني</t>
  </si>
  <si>
    <t>الأمانة العامة لمجلس الوزراء</t>
  </si>
  <si>
    <t>مكتب نائب رئيس الوزراء لشؤون مجلس الوزراء</t>
  </si>
  <si>
    <t>وزارة المالية</t>
  </si>
  <si>
    <t>وزارة الخارجية</t>
  </si>
  <si>
    <t>وزارة الداخلية</t>
  </si>
  <si>
    <t>وزارة التجارة والصناعة وترويج الاستثمار</t>
  </si>
  <si>
    <t>وزارة الطاقة والمعادن</t>
  </si>
  <si>
    <t>وزارة الثروة الزراعية والسمكية وموارد المياه</t>
  </si>
  <si>
    <t>وزارة العدل والشؤون القانونية</t>
  </si>
  <si>
    <t>وزارة الصحة</t>
  </si>
  <si>
    <t>وزارة التربية والتعليم</t>
  </si>
  <si>
    <t>وزارة التنمية الاجتماعية</t>
  </si>
  <si>
    <t>وزارة النقل والاتصالات وتقنية المعلومات</t>
  </si>
  <si>
    <t>وزارة الاسكان والتخطيط العمراني</t>
  </si>
  <si>
    <t>الأمانة العامة للإحتفالات الوطنية</t>
  </si>
  <si>
    <t>مكتب محافظ ظفار</t>
  </si>
  <si>
    <t>محافظة مسقط</t>
  </si>
  <si>
    <t>الأمانة العامة لمجلس المناقصات</t>
  </si>
  <si>
    <t>مجلس الشورى</t>
  </si>
  <si>
    <t>جامعة السلطان قابوس والمستشفى الجامعي</t>
  </si>
  <si>
    <t>وزارة المالية ( مخصصات أخرى )</t>
  </si>
  <si>
    <t>هيئة تنظيم الإتصالات</t>
  </si>
  <si>
    <t>وزارة الثقافة والرياضة والشباب</t>
  </si>
  <si>
    <t>معهد الإدارة العامة</t>
  </si>
  <si>
    <t>وزارة التعليم العالي والبحث العلمي والابتكار</t>
  </si>
  <si>
    <t>وزارة الأوقاف والشؤون الدينية</t>
  </si>
  <si>
    <t>مجلس الدولة</t>
  </si>
  <si>
    <t>جهاز الرقابة المالية والإدارية للدولة</t>
  </si>
  <si>
    <t>الادعاء العام</t>
  </si>
  <si>
    <t>وزارة التراث والسياحة</t>
  </si>
  <si>
    <t>المجلس الُعماني للاختصاصات الطبية</t>
  </si>
  <si>
    <t>هيئة الوثائق والمحفوظات الوطنية</t>
  </si>
  <si>
    <t>هيئة البيئة</t>
  </si>
  <si>
    <t>أخرى</t>
  </si>
  <si>
    <t>هيئة حماية المستهلك</t>
  </si>
  <si>
    <t>وزارة الاعلام</t>
  </si>
  <si>
    <t>الهيئة العمانية للاعتماد الأكاديمي وضمان جودة التعليم</t>
  </si>
  <si>
    <t>الهيئة العامة للمناطق الاقتصادية الخاصة والمناطق الحرة</t>
  </si>
  <si>
    <t>المجلس الأعلى للقضاء</t>
  </si>
  <si>
    <t>هيئة الطيران المدني</t>
  </si>
  <si>
    <t>محكمة القضاء الإداري</t>
  </si>
  <si>
    <t>هيئة تنمية المؤسسات الصغيرة والمتوسطة</t>
  </si>
  <si>
    <t>المتحف الوطني</t>
  </si>
  <si>
    <t>وزارة الدفاع</t>
  </si>
  <si>
    <t>شرطة ُعمان السلطانية</t>
  </si>
  <si>
    <t>هيئة الدفاع المدني والاسعاف</t>
  </si>
  <si>
    <t>وزارة المالية - تمويل مؤسسات أخرى</t>
  </si>
  <si>
    <t>جهاز الضرائب</t>
  </si>
  <si>
    <t>مكتب محافظ مسندم</t>
  </si>
  <si>
    <t>مركز السلطان قابوس المتكامل لعلاج وبحوث السرطان</t>
  </si>
  <si>
    <t>وحدة متابعة تنفيذ رؤية عمان 2040</t>
  </si>
  <si>
    <t>المركز الوطني للاحصاء والمعلومات</t>
  </si>
  <si>
    <t>جامعة التقنية والعلوم التطبيقية</t>
  </si>
  <si>
    <t>وزارة العمل</t>
  </si>
  <si>
    <t>جهاز الاستثمار العماني</t>
  </si>
  <si>
    <r>
      <rPr>
        <b/>
        <sz val="11"/>
        <color theme="1"/>
        <rFont val="TheSans"/>
        <family val="2"/>
      </rPr>
      <t>احتياطي مخصص</t>
    </r>
  </si>
  <si>
    <t>الهيئة العامة للاعتماد الأكاديمي وضمان جودة التعليم</t>
  </si>
  <si>
    <r>
      <rPr>
        <b/>
        <sz val="13"/>
        <color rgb="FFFFFFFF"/>
        <rFont val="TheSans"/>
        <family val="2"/>
      </rPr>
      <t>جملة المصروفات الجارية</t>
    </r>
  </si>
  <si>
    <r>
      <rPr>
        <b/>
        <sz val="13"/>
        <color rgb="FF00355E"/>
        <rFont val="TheSans"/>
        <family val="2"/>
      </rPr>
      <t>المصروفات الاستثمارية:</t>
    </r>
  </si>
  <si>
    <r>
      <rPr>
        <b/>
        <sz val="13"/>
        <color rgb="FFFFFFFF"/>
        <rFont val="TheSans"/>
        <family val="2"/>
      </rPr>
      <t>جملة المصروفات الاستثمارية</t>
    </r>
  </si>
  <si>
    <r>
      <rPr>
        <b/>
        <sz val="13"/>
        <color rgb="FFFFFFFF"/>
        <rFont val="TheSans"/>
        <family val="2"/>
      </rPr>
      <t>جملة المساهمات ونفقات الأخرى</t>
    </r>
  </si>
  <si>
    <r>
      <rPr>
        <b/>
        <sz val="13"/>
        <color rgb="FFFFFFFF"/>
        <rFont val="TheSans"/>
        <family val="2"/>
      </rPr>
      <t>إجمالي الانفاق العام</t>
    </r>
  </si>
  <si>
    <r>
      <rPr>
        <b/>
        <sz val="13"/>
        <color rgb="FFFFFFFF"/>
        <rFont val="TheSans"/>
        <family val="2"/>
      </rPr>
      <t>جملة وسائل التمويل</t>
    </r>
  </si>
  <si>
    <t xml:space="preserve">البيــــان </t>
  </si>
  <si>
    <t>جدول رقم 1</t>
  </si>
  <si>
    <t>جدول رقم 2/1</t>
  </si>
  <si>
    <t>الايرادات الجارية لوجدات الجهاز الاداري للدولة والاشخاص الاعتبارية العامة الاخرى للسنة المالية 2022 (حسب التخصصات الوظيفية )</t>
  </si>
  <si>
    <t xml:space="preserve">البيان </t>
  </si>
  <si>
    <t>جدول رقم (5/4)</t>
  </si>
  <si>
    <t>جدول المصروفات الرأسمالية للسنة المالية 2022 م (حسب البنود )</t>
  </si>
  <si>
    <r>
      <rPr>
        <b/>
        <sz val="13"/>
        <color rgb="FFFFFFFF"/>
        <rFont val="TheSans"/>
        <family val="2"/>
      </rPr>
      <t>البيان</t>
    </r>
  </si>
  <si>
    <r>
      <rPr>
        <b/>
        <sz val="13"/>
        <color rgb="FFFFFFFF"/>
        <rFont val="TheSans"/>
        <family val="2"/>
      </rPr>
      <t>الفعلي</t>
    </r>
  </si>
  <si>
    <r>
      <rPr>
        <b/>
        <sz val="13"/>
        <color rgb="FF8E110C"/>
        <rFont val="TheSans"/>
        <family val="2"/>
      </rPr>
      <t xml:space="preserve">تابع جدول رقم (١/٥)
</t>
    </r>
    <r>
      <rPr>
        <b/>
        <sz val="13"/>
        <color rgb="FF00355E"/>
        <rFont val="TheSans"/>
        <family val="2"/>
      </rPr>
      <t>جـدول المصروفـات الإنمائيـة للـوزارات المدنيـة والوحـدات الحكوميـة والهيئـات العامة للسـنة الماليـة ٢٠٢٢م ( حسـب التخصصـات الوظيفيـة )</t>
    </r>
  </si>
  <si>
    <r>
      <rPr>
        <b/>
        <sz val="13"/>
        <color rgb="FFFFFFFF"/>
        <rFont val="TheSans"/>
        <family val="2"/>
      </rPr>
      <t>الاجمالي</t>
    </r>
  </si>
  <si>
    <r>
      <rPr>
        <b/>
        <sz val="13"/>
        <color rgb="FFFFFFFF"/>
        <rFont val="TheSans"/>
        <family val="2"/>
      </rPr>
      <t>السنة المالية ٢٠٢٢م</t>
    </r>
  </si>
  <si>
    <r>
      <rPr>
        <b/>
        <sz val="13"/>
        <color rgb="FFFFFFFF"/>
        <rFont val="TheSans"/>
        <family val="2"/>
      </rPr>
      <t>السيولة المعتمدة للصرف</t>
    </r>
  </si>
  <si>
    <r>
      <rPr>
        <b/>
        <sz val="13"/>
        <color rgb="FFFFFFFF"/>
        <rFont val="TheSans"/>
        <family val="2"/>
      </rPr>
      <t>الميزانية المعتمدة</t>
    </r>
  </si>
  <si>
    <r>
      <rPr>
        <b/>
        <sz val="13"/>
        <color rgb="FFFFFFFF"/>
        <rFont val="TheSans"/>
        <family val="2"/>
      </rPr>
      <t>جملة الاثاث والمعدات</t>
    </r>
  </si>
  <si>
    <r>
      <rPr>
        <b/>
        <sz val="13"/>
        <color rgb="FFFFFFFF"/>
        <rFont val="TheSans"/>
        <family val="2"/>
      </rPr>
      <t>جملة وسائل النقل</t>
    </r>
  </si>
  <si>
    <r>
      <rPr>
        <b/>
        <sz val="13"/>
        <color rgb="FFFFFFFF"/>
        <rFont val="TheSans"/>
        <family val="2"/>
      </rPr>
      <t>جملة الآلات والمعدات</t>
    </r>
  </si>
  <si>
    <r>
      <rPr>
        <b/>
        <sz val="13"/>
        <color rgb="FFFFFFFF"/>
        <rFont val="TheSans"/>
        <family val="2"/>
      </rPr>
      <t>جملة الاصول الثابته المتنوعة</t>
    </r>
  </si>
  <si>
    <r>
      <rPr>
        <b/>
        <sz val="13"/>
        <color rgb="FFFFFFFF"/>
        <rFont val="TheSans"/>
        <family val="2"/>
      </rPr>
      <t>الإجمالـــــي</t>
    </r>
  </si>
  <si>
    <r>
      <rPr>
        <b/>
        <sz val="13"/>
        <color rgb="FFFFFFFF"/>
        <rFont val="TheSans"/>
        <family val="2"/>
      </rPr>
      <t>الإجمالي</t>
    </r>
  </si>
  <si>
    <t>اسم مجموعة البيانات</t>
  </si>
  <si>
    <t>وصف مجموعة البيانات</t>
  </si>
  <si>
    <t>الفئة</t>
  </si>
  <si>
    <t>الدورية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</si>
  <si>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</si>
  <si>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</si>
  <si>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</si>
  <si>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</si>
  <si>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</si>
  <si>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</si>
  <si>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</si>
  <si>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</si>
  <si>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>Excel sheet</t>
  </si>
  <si>
    <t>الفترة المرجعية للبيانات</t>
  </si>
  <si>
    <t>التغطية الجغرافية للبيانات</t>
  </si>
  <si>
    <t>مؤشرات إجمالية</t>
  </si>
  <si>
    <t xml:space="preserve">المصدر: </t>
  </si>
  <si>
    <t>اللغة</t>
  </si>
  <si>
    <t>العربية</t>
  </si>
  <si>
    <t>م</t>
  </si>
  <si>
    <t>اسم المتغير</t>
  </si>
  <si>
    <t>وصف المتغير</t>
  </si>
  <si>
    <t>نوع البيانات</t>
  </si>
  <si>
    <t>نص</t>
  </si>
  <si>
    <t>إلزامي</t>
  </si>
  <si>
    <t>رقم</t>
  </si>
  <si>
    <t xml:space="preserve">الحساب الختامي للدولة لعام 2022 </t>
  </si>
  <si>
    <t>العاملين في القطاع الحكومي والخاص والمجتمع</t>
  </si>
  <si>
    <t>yuosef.darmaki@mof.gov.om</t>
  </si>
  <si>
    <t>سلطنة عُمان</t>
  </si>
  <si>
    <t>اثاث ومعدات مكاتب</t>
  </si>
  <si>
    <t xml:space="preserve">الإيرادات، المصروفات، إيرادات (جارية، رأسمالية)، استردادات رأسمالية، مصروفات( جارية، استثمارية، إنمائية) </t>
  </si>
  <si>
    <t>يستعرض بيانات الحساب الختامي الأداء المالي الفعلي للدولة للسنة المالية 2022 ، ويقارن بين التقديرات المعتمدة للايرادات والإنفاق والعجز في الميزانية المعتمدة،كما يوضح وسائل التمويل والدين العام.</t>
  </si>
  <si>
    <t>مستوى الإلزامية
(إجباري/ اختياري)</t>
  </si>
  <si>
    <t xml:space="preserve"> اضغط هنا للإنتقال إلى صفحة البيانات</t>
  </si>
  <si>
    <t>(مليون ريال عماني)</t>
  </si>
  <si>
    <t>الميزانية المُعتمدة</t>
  </si>
  <si>
    <t xml:space="preserve">السيولة المُعتمدة للصرف </t>
  </si>
  <si>
    <t>هي المبالغ التقديرية التي يتم اعتمادها خلال سنة معينة بالعملات المحلية وذلك حسب الإيرادات والمصروفات المتوقعة.</t>
  </si>
  <si>
    <t>هي المبالغ المخصصة التي يتم تحديدها للصرف خلال سنة معينة بالعملات المحلية.</t>
  </si>
  <si>
    <t xml:space="preserve">رقم الجدول </t>
  </si>
  <si>
    <t>الوصف</t>
  </si>
  <si>
    <t>اضغط هنا للإنتقال للجدول</t>
  </si>
  <si>
    <t>الجداول</t>
  </si>
  <si>
    <t>الإيــرادات الجاريــة للــوزارات المدنيــة والوحــدات الحكوميــة والهيئــات العامــة</t>
  </si>
  <si>
    <t>الايرادات الجارية  للسنة المالية ٢٠٢٢م ( حسب البنود )</t>
  </si>
  <si>
    <t>العودة إلى صفحة البيانات</t>
  </si>
  <si>
    <t>الايــرادات الرأســمالية والاســتردادات الرأســمالية للــوزارات المدنيــة لوحــدات الجهــاز الإداري للدولـة والاشـخاص الإعتباريـة العامـة الاخـرى للسـنة الماليـة 2022م (حسـب التخصصــات الوظيفيــة )</t>
  </si>
  <si>
    <t>جدول رقم (3)</t>
  </si>
  <si>
    <t>الإيرادات الرأسمالية والاستردادات الرأسمالية للسنة المالية ٢٠٢٢م ( حسب البنود )</t>
  </si>
  <si>
    <t>المصروفات الجارية للسنة المالية ٢٠٢٢م ( حسب البنود )</t>
  </si>
  <si>
    <t>(ريال عماني)</t>
  </si>
  <si>
    <t xml:space="preserve"> المصروفــات الجاريــة للــوزارات المدنيــة لوحــدات الجهــاز الإداري للدولــة والأشــخاص الإعتباريــة الأخــرى للســنة الماليــة ٢٠٢٢م</t>
  </si>
  <si>
    <t>المصروفــات الجاريــة لوحــدات الجهــاز الإداري للدولــة والأشــخاص  الإعتباريــة العامــة للســنه الماليــة ٢٠٢٢م ( حســب التخصصــات الوظيفيــة )</t>
  </si>
  <si>
    <t>المصروفـات الرأسـمالية لوحـدات الجهـاز الإداري للدولـة والأشـخاص الإعتباريـة العامـة الأخـرى للسـنة الماليـة ٢٠٢٢م</t>
  </si>
  <si>
    <t xml:space="preserve"> المصروفات الرأسمالية للسنة المالية 2022 م (حسب البنود )</t>
  </si>
  <si>
    <t>المصروفــات الرأسمالية لوحــدات الجهــاز الإداري للدولــة والأشــخاص الإعتباريــة العامــة الاخرى للســنة الماليــة ٢٠٢٢م ( حســب التخصصــات الوظيفيــة )</t>
  </si>
  <si>
    <t xml:space="preserve"> المصروفــات الإنمائية للــوزارات المدنيــة والوحدات الحكومية والهيئات العامة للســنة الماليــة ٢٠٢٢م</t>
  </si>
  <si>
    <t xml:space="preserve"> المصروفــات الإنمائية للــوزارات المدنيــة والوحدات الحكومية والهيئات العامة للســنة الماليــة ٢٠٢٢م  ( حســب التخصصــات الوظيفيــة )</t>
  </si>
  <si>
    <t xml:space="preserve"> المصروفــات الإنمائية للــوزارات المدنيــة والوحدات الحكومية والهيئات العامة للســنة الماليــة ٢٠٢٢م  ( حســب القطاعات )</t>
  </si>
  <si>
    <r>
      <rPr>
        <b/>
        <sz val="11"/>
        <color rgb="FF000000"/>
        <rFont val="TheSans"/>
        <family val="2"/>
      </rPr>
      <t>تتضمن هذه القائمة</t>
    </r>
    <r>
      <rPr>
        <b/>
        <sz val="11"/>
        <color rgb="FFE74E39"/>
        <rFont val="TheSans"/>
        <family val="2"/>
      </rPr>
      <t xml:space="preserve"> </t>
    </r>
    <r>
      <rPr>
        <b/>
        <sz val="11"/>
        <color rgb="FFE43C2F"/>
        <rFont val="TheSans"/>
        <family val="2"/>
      </rPr>
      <t xml:space="preserve">2367 </t>
    </r>
    <r>
      <rPr>
        <b/>
        <sz val="11"/>
        <color rgb="FF000000"/>
        <rFont val="TheSans"/>
        <family val="2"/>
      </rPr>
      <t xml:space="preserve"> بيانا لبيانات الحساب الختامي للدولة لعامة 2022 كما هو آتي: </t>
    </r>
    <r>
      <rPr>
        <sz val="10"/>
        <color rgb="FF000000"/>
        <rFont val="TheSans"/>
        <family val="2"/>
      </rPr>
      <t xml:space="preserve">
- </t>
    </r>
    <r>
      <rPr>
        <b/>
        <sz val="10"/>
        <color rgb="FF000000"/>
        <rFont val="TheSans"/>
        <family val="2"/>
      </rPr>
      <t>الإيرادات الجارية</t>
    </r>
    <r>
      <rPr>
        <sz val="10"/>
        <color rgb="FF000000"/>
        <rFont val="TheSans"/>
        <family val="2"/>
      </rPr>
      <t xml:space="preserve"> (المُقدرة والفعلية) حسب الجهات والتخصصات الوظيفية والبنود . 
- </t>
    </r>
    <r>
      <rPr>
        <b/>
        <sz val="10"/>
        <color rgb="FF000000"/>
        <rFont val="TheSans"/>
        <family val="2"/>
      </rPr>
      <t xml:space="preserve">الإيرادات الرأسمالية والاستردادات المالية </t>
    </r>
    <r>
      <rPr>
        <sz val="10"/>
        <color rgb="FF000000"/>
        <rFont val="TheSans"/>
        <family val="2"/>
      </rPr>
      <t xml:space="preserve">(المُقدرة والفعلية) حسب التخصصات الوظيفية والبنود. 
- </t>
    </r>
    <r>
      <rPr>
        <b/>
        <sz val="10"/>
        <color rgb="FF000000"/>
        <rFont val="TheSans"/>
        <family val="2"/>
      </rPr>
      <t>المصروفات الجارية</t>
    </r>
    <r>
      <rPr>
        <sz val="10"/>
        <color rgb="FF000000"/>
        <rFont val="TheSans"/>
        <family val="2"/>
      </rPr>
      <t xml:space="preserve"> (المُقدرة والفعلية) حسب الجهات والبنود والتخصصات الوظيفية. 
- </t>
    </r>
    <r>
      <rPr>
        <b/>
        <sz val="10"/>
        <color rgb="FF000000"/>
        <rFont val="TheSans"/>
        <family val="2"/>
      </rPr>
      <t>المصروفات الرأسمالية</t>
    </r>
    <r>
      <rPr>
        <sz val="10"/>
        <color rgb="FF000000"/>
        <rFont val="TheSans"/>
        <family val="2"/>
      </rPr>
      <t xml:space="preserve"> (المُقدرة والفعلية) حسب الجهات والبنود والتخصصات الوظيفية. 
- </t>
    </r>
    <r>
      <rPr>
        <b/>
        <sz val="10"/>
        <color rgb="FF000000"/>
        <rFont val="TheSans"/>
        <family val="2"/>
      </rPr>
      <t>المصروفات الإنمائية</t>
    </r>
    <r>
      <rPr>
        <sz val="10"/>
        <color rgb="FF000000"/>
        <rFont val="TheSans"/>
        <family val="2"/>
      </rPr>
      <t xml:space="preserve"> حسب الجهات والتخصصات الوظيفية والقطاعات. </t>
    </r>
  </si>
  <si>
    <t>أولا :</t>
  </si>
  <si>
    <t>الإيرادات:</t>
  </si>
  <si>
    <t>إجمالي الإيرادات</t>
  </si>
  <si>
    <t>صافي الاقتراض الخارجي :</t>
  </si>
  <si>
    <t>ــــ  القروض المستلمة</t>
  </si>
  <si>
    <t>ـــــ القروض المسددة</t>
  </si>
  <si>
    <t>صافي الاقتراض المحلي :</t>
  </si>
  <si>
    <t>ـــــ القروض المستلمة</t>
  </si>
  <si>
    <t>ــــ القروض المسددة</t>
  </si>
  <si>
    <t>تمويل من الاحتياطيات</t>
  </si>
  <si>
    <t>صافي حركة الحسابات الحكومية</t>
  </si>
  <si>
    <t>مصروفات إنتاج النفط والغاز</t>
  </si>
  <si>
    <t>مساهمات في مؤسسات محلية وإقليمية ودولية</t>
  </si>
  <si>
    <t>دعم فوائد القروض التنموية والإسكانية</t>
  </si>
  <si>
    <t>دعم قطاع الكهرباء</t>
  </si>
  <si>
    <t>دعم قطاع المياه</t>
  </si>
  <si>
    <t>دعم قطاع النقل</t>
  </si>
  <si>
    <t>دعم قطاع الصرف الصحي</t>
  </si>
  <si>
    <t>دعم قطاع النفايات</t>
  </si>
  <si>
    <t>دعم السلع الغذائية</t>
  </si>
  <si>
    <t>دعم المنتجات النفطية</t>
  </si>
  <si>
    <t>مخصص سداد ديون</t>
  </si>
  <si>
    <t>دعم قطاعات اخرى</t>
  </si>
  <si>
    <t>إيرادات النفط</t>
  </si>
  <si>
    <t>إيرادات الغاز</t>
  </si>
  <si>
    <t>إيرادات جارية                      (جدول 2)</t>
  </si>
  <si>
    <t>إيرادات رأسمالية               (جدول 3)</t>
  </si>
  <si>
    <t>استردادات رأسمالية          (جدول 3)</t>
  </si>
  <si>
    <t>مصروفات الدفاع والأمن</t>
  </si>
  <si>
    <t>مصروفات الوزارات المدنية      (جدول 4)</t>
  </si>
  <si>
    <t>مصروفات إنتاج ونقل وشراء الغاز</t>
  </si>
  <si>
    <t>خدمة الدين العام</t>
  </si>
  <si>
    <t>المصروفات الإنمائية للوزارات المدنية (جدول 5)</t>
  </si>
  <si>
    <t>ثانيًا:</t>
  </si>
  <si>
    <t>الإنفاق العام:</t>
  </si>
  <si>
    <r>
      <rPr>
        <b/>
        <sz val="14"/>
        <color rgb="FF00355E"/>
        <rFont val="TheSans"/>
        <family val="2"/>
      </rPr>
      <t>المصروفات الجارية:</t>
    </r>
  </si>
  <si>
    <r>
      <rPr>
        <b/>
        <sz val="14"/>
        <color rgb="FF00355E"/>
        <rFont val="TheSans"/>
        <family val="2"/>
      </rPr>
      <t>المساهمات ونفقات أخرى:</t>
    </r>
  </si>
  <si>
    <t>ثالثًا:</t>
  </si>
  <si>
    <t>العجز  ( أولا - ثانيا )</t>
  </si>
  <si>
    <t>رابعا :</t>
  </si>
  <si>
    <t>وسائل التمويل :</t>
  </si>
  <si>
    <r>
      <rPr>
        <b/>
        <sz val="11"/>
        <color theme="0"/>
        <rFont val="TheSans"/>
        <family val="2"/>
      </rPr>
      <t>الاجمالي</t>
    </r>
  </si>
  <si>
    <t>الايرادات الجارية لوجدات الجهاز الاداري للدولة والاشخاص الاعتبارية العامة الاخرى
للسنة المالية  2022 (حسب التخصصات الوظيفية )</t>
  </si>
  <si>
    <r>
      <rPr>
        <b/>
        <sz val="11"/>
        <color rgb="FFFFFFFF"/>
        <rFont val="TheSans"/>
        <family val="2"/>
      </rPr>
      <t>الاجمالي</t>
    </r>
  </si>
  <si>
    <t>قطاع الخدمات العامة :</t>
  </si>
  <si>
    <t>مكتب نائب رئيس الوزراء لشئون مجلس الوزراء</t>
  </si>
  <si>
    <t>الامانة العامة لمجلس الوزراء</t>
  </si>
  <si>
    <t>الأمانة العامة للاحتفالات الوطنية</t>
  </si>
  <si>
    <t>وزارة المالية  ( مخصصات اخرى)</t>
  </si>
  <si>
    <t>جهاز الرقابة المالية والادارية للدولة</t>
  </si>
  <si>
    <t>جملة قطاع الخدمات العامة</t>
  </si>
  <si>
    <t>قطاع الدفاع:</t>
  </si>
  <si>
    <t>جملة قطاع الدفاع</t>
  </si>
  <si>
    <t>قطاع الامن والنظام العام :</t>
  </si>
  <si>
    <t>محكمة القضاء الاداري</t>
  </si>
  <si>
    <t>هيئة الدفاع المدني والإسعاف</t>
  </si>
  <si>
    <t>وحدة متابعة تنفيذ رؤية ُعمان 2040</t>
  </si>
  <si>
    <t>جملة قطاع الامن والنظام العام</t>
  </si>
  <si>
    <t>قطاع التعليم :</t>
  </si>
  <si>
    <t>وزارة الصحة ( كلية عمان للعلوم الصحية )</t>
  </si>
  <si>
    <t>معهد الادارة العامة</t>
  </si>
  <si>
    <t>وزارة التعليم العالي والبحث العلمي والإبتكار</t>
  </si>
  <si>
    <t>وزارة الاوقاف والشؤون الدينية</t>
  </si>
  <si>
    <t>المجلس العماني للاختصاصات الطبية</t>
  </si>
  <si>
    <t>جملة قطاع التعليم</t>
  </si>
  <si>
    <t>قطاع الصحة :</t>
  </si>
  <si>
    <t>جملة قطاع الصحة</t>
  </si>
  <si>
    <t>قطاع الضمان والرعاية الاجتماعية :</t>
  </si>
  <si>
    <t>جملة قطاع الضمان والرعاية الاجتماعية</t>
  </si>
  <si>
    <t>قطاع الاسكان :</t>
  </si>
  <si>
    <t>محافظة مسقط (بلدية مسقط)</t>
  </si>
  <si>
    <t>وزارة  الاسكان والتخطيط العمراني</t>
  </si>
  <si>
    <t>وزارة الداخلية (قطاع البلديات)</t>
  </si>
  <si>
    <t>الهيئة العامة للمياه</t>
  </si>
  <si>
    <t>جملة قطاع الاسكان</t>
  </si>
  <si>
    <t>قطاع  الثقافة والشؤون الدينية :</t>
  </si>
  <si>
    <t>جملة قطاع الثقافة والشؤون الدينية</t>
  </si>
  <si>
    <t>قطاع الطاقة والمعادن :</t>
  </si>
  <si>
    <t>جملة قطاع الطاقة والمعادن</t>
  </si>
  <si>
    <t>قطاع الزراعة والثروة السمكية :</t>
  </si>
  <si>
    <t>جملة قطاع الزراعة والثروة السمكية</t>
  </si>
  <si>
    <t>قطاع النقل والاتصالات :</t>
  </si>
  <si>
    <t>هيئة تنظيم الاتصالات</t>
  </si>
  <si>
    <t>جملة قطاع النقل والاتصالات</t>
  </si>
  <si>
    <t>شؤون اقتصادية اخرى :</t>
  </si>
  <si>
    <t>٠</t>
  </si>
  <si>
    <t>الهيئة العامة للمناطق الإقتصادية الخاصة والمناطق الحرة</t>
  </si>
  <si>
    <t>المركز الوطني للإحصاء والمعلومات</t>
  </si>
  <si>
    <t>جملة قطاع شؤون الاقتصادية الاخرى</t>
  </si>
  <si>
    <t>قطاعات اخــــــــرى :</t>
  </si>
  <si>
    <t>وزارة المالية :</t>
  </si>
  <si>
    <t>ـــــ تمويل مؤسسات اخرى</t>
  </si>
  <si>
    <t>جملة قطاع الاخرى</t>
  </si>
  <si>
    <t>إحتياطي مخصص</t>
  </si>
  <si>
    <t>الاجمالي</t>
  </si>
  <si>
    <t xml:space="preserve">تابع جدول رقم (٢/٢)
</t>
  </si>
  <si>
    <t>أ - إيرادات الضرائب والرسوم :</t>
  </si>
  <si>
    <t>ضريبة الدخل (على الشركات وعلى المؤسسات )</t>
  </si>
  <si>
    <t>رسوم التراخيص باستقدام العمال غير الُعمانيين</t>
  </si>
  <si>
    <t>رسوم البلدية على الإيجارات</t>
  </si>
  <si>
    <t>رسوم المعاملات العقارية</t>
  </si>
  <si>
    <t>ضريبة القيمة المضافة</t>
  </si>
  <si>
    <t>الضريبة الانتقائية</t>
  </si>
  <si>
    <t>رخص ممارسة الأعمال التجارية</t>
  </si>
  <si>
    <t>رخص وسائل النقل</t>
  </si>
  <si>
    <t>رسوم فنادق ومرافق أخرى</t>
  </si>
  <si>
    <t>رسوم امتياز مرافق</t>
  </si>
  <si>
    <t>رسوم محلية مختلفة</t>
  </si>
  <si>
    <t>رسوم تراخيص خدمات الإتصالات</t>
  </si>
  <si>
    <t>رسوم دخول المركبات الأجنبية الفارغة</t>
  </si>
  <si>
    <t>ضريبة جمركية</t>
  </si>
  <si>
    <t>جملة ( أ ) إيرادات الضرائب والرسوم</t>
  </si>
  <si>
    <t>ب - إيرادات غير ضريبية :</t>
  </si>
  <si>
    <t>إيرادات بيع المياه</t>
  </si>
  <si>
    <t>إيرادات مياه مختلفة</t>
  </si>
  <si>
    <t>إيرادات المطارات</t>
  </si>
  <si>
    <t>إيرادات الموانيء</t>
  </si>
  <si>
    <t>إيرادات خدمات مرفق الاتصالات</t>
  </si>
  <si>
    <t>فائض الهيئات العامة</t>
  </si>
  <si>
    <t>إيرادات تأجير عقارات حكومية</t>
  </si>
  <si>
    <t>أرباح الاستثمارات في الاسهم وحصص رأس المال</t>
  </si>
  <si>
    <t>فوائد على ودائع البنوك والقروض المدينة</t>
  </si>
  <si>
    <t>رسوم الهجرة والجوازات</t>
  </si>
  <si>
    <t>رسوم وأتعاب إدارية مختلفة</t>
  </si>
  <si>
    <t>تعويضات وغرامات وجزاءات</t>
  </si>
  <si>
    <t>إيرادات تعدين</t>
  </si>
  <si>
    <t>مبيعات مواد غذائية</t>
  </si>
  <si>
    <t>إيرادات زراعية مختلفة</t>
  </si>
  <si>
    <t>أتاوة صيد الأسماك</t>
  </si>
  <si>
    <t>إيرادات طبية</t>
  </si>
  <si>
    <t>إيرادات متنوعة ( أخرى )</t>
  </si>
  <si>
    <t>إيرادات نفطية أخرى</t>
  </si>
  <si>
    <t>جملة  ( ب ) الإيرادات غير الضريبية</t>
  </si>
  <si>
    <t>(ج) إحتياطي مخصص (إيراد غير موزع)</t>
  </si>
  <si>
    <t>الإجمالي ( أ + ب +ج )</t>
  </si>
  <si>
    <t xml:space="preserve">هي البنود التي توضح المبالغ  المُعتمدة في الميزانية التقديرية والفعلية خلال سنة معينةبالعملات المحلية وذلك حسب الإيرادات وأنواعها، والمصروفات وأنواعها. </t>
  </si>
  <si>
    <t>هي المبالغ الفعلية التي تم صرفها خلال سنة معينة بالعملات المحلية وذلك حسب الإيرادات والمصروفات.</t>
  </si>
  <si>
    <t>إيرادات رأسمالية :</t>
  </si>
  <si>
    <t>قطاع الإسكان :</t>
  </si>
  <si>
    <t>وزارة الداخلية (محافظة شمال الباطنة)</t>
  </si>
  <si>
    <t>جملة قطاع الإسكان</t>
  </si>
  <si>
    <t>اجمالي الإيرادات الرأسمالية</t>
  </si>
  <si>
    <t>استردادات رأسمالية :</t>
  </si>
  <si>
    <t>أخرى :</t>
  </si>
  <si>
    <t>وزارة المالية  ( تمويل مؤسسات أخرى )</t>
  </si>
  <si>
    <t>إجمالي الاستردادات الرأسمالية</t>
  </si>
  <si>
    <t xml:space="preserve">جدول رقم (٣/١)
</t>
  </si>
  <si>
    <t xml:space="preserve">الإيرادات الرأسمالية والاستردادات الرأسمالية للسنة المالية ٢٠٢٢م ( حسب البنود )
</t>
  </si>
  <si>
    <t>الايــرادات الرأســمالية والاســتردادات الرأســمالية للــوزارات المدنيــة لوحــدات الجهــاز الإداري للدولـة والاشـخاص الإعتباريـة العامـة الاخـرى للسـنة الماليـة 2022م                                       (حسـب التخصصــات الوظيفيــة)</t>
  </si>
  <si>
    <t>إيرادات بيع مساكن اجتماعية ومباني حكومية</t>
  </si>
  <si>
    <t>إيرادات بيع اراٍض حكومية</t>
  </si>
  <si>
    <t>إيرادات أخرى</t>
  </si>
  <si>
    <t>استرداد اقساط القروض :</t>
  </si>
  <si>
    <t>استرداد قروض من هيئات ومؤسسات عامة وغيرها</t>
  </si>
  <si>
    <t>جملة استرداد أقساط القروض</t>
  </si>
  <si>
    <t xml:space="preserve">تابع جدول رقم (٤)
</t>
  </si>
  <si>
    <t>جــدول  المصروفــات  الجاريــة  للــوزارات  المدنيــة  لوحــدات  الجهــاز  الإداري  للدولــة والأشــخاص   الإعتباريــة   الأخــرى   للســنة   الماليــة   ٢٠٢٢م</t>
  </si>
  <si>
    <t>شؤون البلاط السلطاني</t>
  </si>
  <si>
    <t>وزارة التنمية الإجتماعية</t>
  </si>
  <si>
    <t>وزارة  النقل والإتصالات وتقنية المعلومات</t>
  </si>
  <si>
    <t>وزارة  الإسكان والتخطيط العمراني</t>
  </si>
  <si>
    <t>جامعة السلطان قابوس</t>
  </si>
  <si>
    <t>وزارة المالية  ( مخصصات أخرى )</t>
  </si>
  <si>
    <t>موازنات الفائض والدعم</t>
  </si>
  <si>
    <t>المساهمة في معاشات موظفي الحكومة العمانيين</t>
  </si>
  <si>
    <t>حصة الوحدات المدنية في نظام الأمان الوظيفي</t>
  </si>
  <si>
    <t>احتياطي مخصص</t>
  </si>
  <si>
    <t>جدول رقم  (١/٤)</t>
  </si>
  <si>
    <t>جــدول  المصروفــات  الجاريــة  لوحــدات  الجهــاز  الإداري  للدولــة  والأشــخاص  الإعتباريــة العامــة للســنه الماليــة ٢٠٢٢م ( حســب التخصصــات الوظيفيــة )</t>
  </si>
  <si>
    <t>1) قطاع الخدمات العامة :</t>
  </si>
  <si>
    <t>وزارة المالية ( مخصصات اخرى )</t>
  </si>
  <si>
    <t>2) قطاع الامن والنظام العام :</t>
  </si>
  <si>
    <t>3) قطاع التعليم :</t>
  </si>
  <si>
    <t>وزارة الخارجية ( المعهد الدبلوماسي )</t>
  </si>
  <si>
    <t>وزارة الصحة (كلية عمان للعلوم الصحية )</t>
  </si>
  <si>
    <t>وزارة الاوقاف والشؤون الدينية ( كلية العلوم الشرعية )</t>
  </si>
  <si>
    <t>تعويضات</t>
  </si>
  <si>
    <t>الهيئة العمانية للاعتماد الاكاديمي وضمان جودة التعليم</t>
  </si>
  <si>
    <t>4) قطاع الصحة :</t>
  </si>
  <si>
    <t>5) قطاع الضمان والرعاية الاجتماعية :</t>
  </si>
  <si>
    <t>مؤسسات اخرى</t>
  </si>
  <si>
    <t>حصة الحكومة في معاشات موظفي الحكومة العمانيين</t>
  </si>
  <si>
    <t>حصة الوحدات المدنية في نظان الأمان الوظيفي</t>
  </si>
  <si>
    <t>6) قطاع الاسكان :</t>
  </si>
  <si>
    <t>ديوان البلاط السلطاني (مكتب مستشار جلالة السلطان للشؤون البيئية)</t>
  </si>
  <si>
    <t>محافظ مسقط (بلدية مسقط)</t>
  </si>
  <si>
    <t>وزارة  الاسكان والتخطيط الُعمراني</t>
  </si>
  <si>
    <t>7) قطاع الثقافة والشؤون الدينية :</t>
  </si>
  <si>
    <t>وزارة التربية والتعليم  ( المديرية العامة للكشافة والمرشدات )</t>
  </si>
  <si>
    <t>مجلس الدولة ( اللجنة الوطنية للشباب )</t>
  </si>
  <si>
    <t>8) قطاع الطاقة والمعادن :</t>
  </si>
  <si>
    <t>9) قطاع الزراعة والثروة السمكية :</t>
  </si>
  <si>
    <t>ديوان البلاط السلطاني ( مشروع زراعة المليون نخله )</t>
  </si>
  <si>
    <t>صندوق التنمية الزراعية والسمكية</t>
  </si>
  <si>
    <t>10) قطاع النقل والاتصالات :</t>
  </si>
  <si>
    <t>11) شئون اقتصادية أخرى :</t>
  </si>
  <si>
    <t>وزارة الإقتصاد</t>
  </si>
  <si>
    <t>جملة شؤون اقتصادية أخرى</t>
  </si>
  <si>
    <t>جدول رقم (٢/٤)</t>
  </si>
  <si>
    <t>( أ ) رواتب و أجور وبدلات ومستحقات اخرى :</t>
  </si>
  <si>
    <t>رواتب وأجور :</t>
  </si>
  <si>
    <t>رواتب أساسية</t>
  </si>
  <si>
    <t>اجور المؤقتين</t>
  </si>
  <si>
    <t>تكاليف تعيين الخريجين</t>
  </si>
  <si>
    <t>علاوة دورية</t>
  </si>
  <si>
    <t>جملة الرواتب والأجور</t>
  </si>
  <si>
    <t>بــدلات :</t>
  </si>
  <si>
    <t>بدل سكن</t>
  </si>
  <si>
    <t>بدل كهرباء</t>
  </si>
  <si>
    <t>بدل مياه</t>
  </si>
  <si>
    <t>بدل هاتف</t>
  </si>
  <si>
    <t>بدل طبيعة عمل</t>
  </si>
  <si>
    <t>بدل اغتراب</t>
  </si>
  <si>
    <t>بدل نقل</t>
  </si>
  <si>
    <t>بدلات أخرى</t>
  </si>
  <si>
    <t>علاوة غلاء معيشة</t>
  </si>
  <si>
    <t>جملة البدلات</t>
  </si>
  <si>
    <t>مستحقات أخرى :</t>
  </si>
  <si>
    <t>تذاكر السفر</t>
  </si>
  <si>
    <t>مصروفات السفر</t>
  </si>
  <si>
    <t>مكافآت</t>
  </si>
  <si>
    <t>تعويض نقدي عن الإجازة</t>
  </si>
  <si>
    <t>أجور إضافية</t>
  </si>
  <si>
    <t>مستحقات نهاية الخدمة لموظفي الحكومة غير الُعمانيين</t>
  </si>
  <si>
    <t>إيجارات مساكن الموظفين</t>
  </si>
  <si>
    <t>تكاليف العقود الخاصة لشغل الوظائف المؤقتة</t>
  </si>
  <si>
    <t>تعويض فوائد بنك الإسكان الُعماني</t>
  </si>
  <si>
    <t>منحة نهاية الخدمة للموظفين المعينين بغير طريق التعاقد</t>
  </si>
  <si>
    <t>أجور تدريسية مقطوعة</t>
  </si>
  <si>
    <t>جملة المستحقات الأخرى</t>
  </si>
  <si>
    <t>حصة الحكومة في نظام معاشات موظفي الحكومة العمانيين</t>
  </si>
  <si>
    <t>(أ) مجموع الرواتب و الاجور و البدلات و المستحقات الأخرى</t>
  </si>
  <si>
    <t>(ب) مستلزمات سلعية وخدمية :</t>
  </si>
  <si>
    <t>1) مستلزمات سلعية :</t>
  </si>
  <si>
    <t>لوازم وإمدادات طبية</t>
  </si>
  <si>
    <t>لوازم وإمدادات زراعية</t>
  </si>
  <si>
    <t>مواد كيماوية ومبيدات حشرية</t>
  </si>
  <si>
    <t>لوازم تعليمية</t>
  </si>
  <si>
    <t>مواد غذائية</t>
  </si>
  <si>
    <t>لوازم مكتبية ومطبوعات</t>
  </si>
  <si>
    <t>لوازم وإمدادات الطرق والمباني</t>
  </si>
  <si>
    <t>لوازم وإمدادات الإذاعة والتلفزيون</t>
  </si>
  <si>
    <t>لوازم وإمدادات الحاسب الآلي</t>
  </si>
  <si>
    <t>وقود وزيوت للآلات والمعدات</t>
  </si>
  <si>
    <t>غاز طبيعي</t>
  </si>
  <si>
    <t>قطع غيار للآلات والمعدات</t>
  </si>
  <si>
    <t>وقود وزيوت للسيارات ووسائل النقل</t>
  </si>
  <si>
    <t>قطع غيار سيارات ووسائل النقل</t>
  </si>
  <si>
    <t>مستلزمات سلعية أخرى</t>
  </si>
  <si>
    <t>لوازم بحرية</t>
  </si>
  <si>
    <t>جملة المستلزمات السلعية</t>
  </si>
  <si>
    <t>2) مستلزمات خدمية :</t>
  </si>
  <si>
    <t>صيانة طرق</t>
  </si>
  <si>
    <t>عقود نظافة</t>
  </si>
  <si>
    <t>صيانة مباٍن</t>
  </si>
  <si>
    <t>صيانة أثاث ومعدات مكاتب</t>
  </si>
  <si>
    <t>صيانة أثاث ومعدات مساكن</t>
  </si>
  <si>
    <t>صيانة سيارات ووسائل نقل</t>
  </si>
  <si>
    <t>صيانة آلات</t>
  </si>
  <si>
    <t>صيانة أجهزة الحاسب الآلي</t>
  </si>
  <si>
    <t>صيانة أخرى</t>
  </si>
  <si>
    <t>إيجارات عقارات</t>
  </si>
  <si>
    <t>تأمين على السيارات</t>
  </si>
  <si>
    <t>تأمين على الأملاك والخزائن الحكومية</t>
  </si>
  <si>
    <t>مصروفات سفر في مهام رسمية</t>
  </si>
  <si>
    <t>اشتراكات في الصحف والمجلات</t>
  </si>
  <si>
    <t>دعاية وإعلان وإقامة معارض</t>
  </si>
  <si>
    <t>تكاليف تدريب</t>
  </si>
  <si>
    <t>مصروفات علاج في الخارج</t>
  </si>
  <si>
    <t>تكاليف خدمات أخرى</t>
  </si>
  <si>
    <t>تكاليف الاحتفال بالعيد الوطني</t>
  </si>
  <si>
    <t>تكاليف استئجار سيارات ووسائل نقل</t>
  </si>
  <si>
    <t>تكاليف تمديدات كهربائية خارج مسقط</t>
  </si>
  <si>
    <t>عقود خدمات استشارية</t>
  </si>
  <si>
    <t>عقود خدمات تشغيلية</t>
  </si>
  <si>
    <t>عقود خدمات أخرى</t>
  </si>
  <si>
    <t>مصروفات بنكية</t>
  </si>
  <si>
    <t>خسارة  تغير سعر العملة</t>
  </si>
  <si>
    <t>مردودات من إيرادات سنوات سابقة</t>
  </si>
  <si>
    <t>مصروفات غير مبوبة</t>
  </si>
  <si>
    <t>تكاليف بعثات دراسية</t>
  </si>
  <si>
    <t>صيانة أثاث ومعدات تعليمية</t>
  </si>
  <si>
    <t>صيانة أثاث ومعدات منشآت صحية ومختبرات</t>
  </si>
  <si>
    <t>تكاليف إقامة المهرجانات</t>
  </si>
  <si>
    <t>تذاكر السفر في المهام الرسمية</t>
  </si>
  <si>
    <t>تذاكر السفر للتدريب</t>
  </si>
  <si>
    <t>مصروفات الأنشطة الطلابية</t>
  </si>
  <si>
    <t>عقد الحراسات الأمنية</t>
  </si>
  <si>
    <t>جملة المستلزمات الخدمية</t>
  </si>
  <si>
    <t>3) مصروفات خدمات حكومية :</t>
  </si>
  <si>
    <t>خدمات الاتصالات ( البريد والبرق والهاتف )</t>
  </si>
  <si>
    <t>تكاليف استهلاك الكهرباء</t>
  </si>
  <si>
    <t>تكاليف استهلاك المياه</t>
  </si>
  <si>
    <t>تكاليف استئجار خطوط البيانات وشبكة المعلومات الدولية</t>
  </si>
  <si>
    <t>تكاليف خدمات الاقمار الصناعية والترددات الراديوية</t>
  </si>
  <si>
    <t>جملة مصروفات الخدمات الحكومية</t>
  </si>
  <si>
    <t>4) مصروفات البحث والتطوير العلمي</t>
  </si>
  <si>
    <t>5) مصروفات تكنولوجيا المعلومات و الإتصالات :</t>
  </si>
  <si>
    <t>صيانة أجهزة الحاسب الآلي والأجهزة الطرفية</t>
  </si>
  <si>
    <t>صيانة معدات تقنية المعلومات والأجهزة الأخرى</t>
  </si>
  <si>
    <t>خدمات الاتصالات والبريد</t>
  </si>
  <si>
    <t>تكاليف الربط واستئجار خطوط البيانات وشبكة المعلومات</t>
  </si>
  <si>
    <t>خدمات الدعم التقني للأنظمة والبرامج</t>
  </si>
  <si>
    <t>خدمات الدعم الفني للبنى الاساسية</t>
  </si>
  <si>
    <t>إدارة وتشغيل الأنظمة والشبكات</t>
  </si>
  <si>
    <t>خدمات الاستضافة والحوسبة السحابية</t>
  </si>
  <si>
    <t>اقتناء وتجديد الرخص وتثبيت البرمجيات الجاهزة</t>
  </si>
  <si>
    <t>جملة مصروفات  تكنولوجيا المعلومات و الإتصالات</t>
  </si>
  <si>
    <t>6) مصروفات تشغيلية جارية</t>
  </si>
  <si>
    <t>(ب) مجموع المستلزمات السلعية والخدمية (1+2+3+4+5+6)</t>
  </si>
  <si>
    <t>(ج) دعم وتحويلات جارية أخرى :</t>
  </si>
  <si>
    <t>1) الدعم :</t>
  </si>
  <si>
    <t>الهيئات والمؤسسات (غير المالية )  :</t>
  </si>
  <si>
    <t>الهيئات العامة</t>
  </si>
  <si>
    <t>الشركات والمؤسسات</t>
  </si>
  <si>
    <t>جملة الدعـــــــــــــــم</t>
  </si>
  <si>
    <t>2) تحويلات للهيئات والمؤسسات التي لا تهدف إلى الكسب :</t>
  </si>
  <si>
    <t>تحويلات للأندية والاتحادات الرياضية</t>
  </si>
  <si>
    <t>حصة الوحدات المدنية للمساهمة في نظام الأمان الوظيفي</t>
  </si>
  <si>
    <t>جملة التحويلات للهيئات والمؤسسات التي لا تهدف إلى الكسب</t>
  </si>
  <si>
    <t>مساعدات ودعم وتعويضات للمواطنين :</t>
  </si>
  <si>
    <t>3) مساعدات للمواطنين :</t>
  </si>
  <si>
    <t>منح ومساعدات اجتماعية</t>
  </si>
  <si>
    <t>منح ومساعدات طارئة</t>
  </si>
  <si>
    <t>مخصصات الإعاشة للطلبة</t>
  </si>
  <si>
    <t>مساعدات مختلفة</t>
  </si>
  <si>
    <t>جملة المساعدات للمواطنين</t>
  </si>
  <si>
    <t>4) دعم للمواطنين :</t>
  </si>
  <si>
    <t>دعم الحرف</t>
  </si>
  <si>
    <t>مخصصات تنمية ريفية</t>
  </si>
  <si>
    <t>جملة الدعم للمواطنين</t>
  </si>
  <si>
    <t>5) تعويضات عن الضرر :</t>
  </si>
  <si>
    <t>تعويضات الضرر عن الحوادث</t>
  </si>
  <si>
    <t>تعويضات أخرى</t>
  </si>
  <si>
    <t>جملة تعويضات عن الضرر</t>
  </si>
  <si>
    <t>6) مساعدات ومعونات داخلية وخارجية:</t>
  </si>
  <si>
    <t>مساعدات ومعونات داخلية وخارجية</t>
  </si>
  <si>
    <t>جملة المساعدات والمعونات الداخلية والخارجية</t>
  </si>
  <si>
    <t>7) الاشتراكات في المنظمات غير المالية :</t>
  </si>
  <si>
    <t>منظمات مجلس التعاون لدول الخليج العربية</t>
  </si>
  <si>
    <t>منظمات عربية</t>
  </si>
  <si>
    <t>منظمات دولية</t>
  </si>
  <si>
    <t>جملة الاشتراكات في المنظمات غير المالية</t>
  </si>
  <si>
    <t>( د ) احتياطي مخصص</t>
  </si>
  <si>
    <t>(ه)  مخصص غير موزع</t>
  </si>
  <si>
    <t>الإجمالي ( أ + ب + ج + د +هـ  )</t>
  </si>
  <si>
    <r>
      <rPr>
        <b/>
        <sz val="11"/>
        <color theme="1"/>
        <rFont val="TheSans"/>
        <family val="2"/>
      </rPr>
      <t>(ج) مجموع الدعم والتحويلات الجارية الأخرى
(7+6+5+4+3+2+1)</t>
    </r>
  </si>
  <si>
    <t>تابع جدول رقم (٣/٤)</t>
  </si>
  <si>
    <t xml:space="preserve">
جـدول المصروفـات الرأسـمالية لوحـدات الجهـاز الإداري للدولـة والأشـخاص الإعتباريـة العامـة الأخـرى للسـنة الماليـة ٢٠٢٢م</t>
  </si>
  <si>
    <t>وزارة الثروة الزراعة السمكية وموارد المياه</t>
  </si>
  <si>
    <t>جهاز الرقابة المالية و الإدارية للدولة</t>
  </si>
  <si>
    <t>وزارة الإعلام</t>
  </si>
  <si>
    <t xml:space="preserve">جدول رقم (٤/٤)
</t>
  </si>
  <si>
    <t xml:space="preserve">
جـدول المصروفـات الرأسـمالية لوحـدات الجهـاز الإداري للدولـة والأشـخاص الإعتباريـة العامـة الأخـرى للسـنة الماليـة ٢٠٢٢م ( حسـب التخصصـات الوظيفيـة )</t>
  </si>
  <si>
    <t>وزارة المالية  ( مخصصات اخرى )</t>
  </si>
  <si>
    <t>(٢</t>
  </si>
  <si>
    <t>(٣</t>
  </si>
  <si>
    <t>(٤</t>
  </si>
  <si>
    <t>(٥</t>
  </si>
  <si>
    <t>(٦</t>
  </si>
  <si>
    <t>(٧</t>
  </si>
  <si>
    <t>قطاع الثقافة والشئون الدينية :</t>
  </si>
  <si>
    <t>وزارة الاوقاف والشئون الدينية</t>
  </si>
  <si>
    <t>(٩</t>
  </si>
  <si>
    <t>ديوان البلاط السلطاني ( مشروع زراعة المليون نخلة )</t>
  </si>
  <si>
    <t>وزارة الثروة الزراعية و السمكية وموارد المياه</t>
  </si>
  <si>
    <t>(١٠</t>
  </si>
  <si>
    <t>وزارة النقل والإتصالات وتقنية المعلومات</t>
  </si>
  <si>
    <r>
      <rPr>
        <b/>
        <sz val="11"/>
        <color rgb="FFFFFFFF"/>
        <rFont val="TheSans"/>
        <family val="2"/>
      </rPr>
      <t>جملة قطاع الخدمات العامة</t>
    </r>
  </si>
  <si>
    <r>
      <rPr>
        <b/>
        <sz val="11"/>
        <color rgb="FFFFFFFF"/>
        <rFont val="TheSans"/>
        <family val="2"/>
      </rPr>
      <t>جملة قطاع الامن والنظام العام</t>
    </r>
  </si>
  <si>
    <r>
      <rPr>
        <b/>
        <sz val="11"/>
        <color rgb="FFFFFFFF"/>
        <rFont val="TheSans"/>
        <family val="2"/>
      </rPr>
      <t>جملة قطاع التعليم</t>
    </r>
  </si>
  <si>
    <r>
      <rPr>
        <b/>
        <sz val="11"/>
        <color rgb="FFFFFFFF"/>
        <rFont val="TheSans"/>
        <family val="2"/>
      </rPr>
      <t>جملة قطاع الصحة</t>
    </r>
  </si>
  <si>
    <r>
      <rPr>
        <b/>
        <sz val="11"/>
        <color rgb="FFFFFFFF"/>
        <rFont val="TheSans"/>
        <family val="2"/>
      </rPr>
      <t>جملة قطاع الضمان والرعاية الاجتماعية</t>
    </r>
  </si>
  <si>
    <r>
      <rPr>
        <b/>
        <sz val="11"/>
        <color rgb="FFFFFFFF"/>
        <rFont val="TheSans"/>
        <family val="2"/>
      </rPr>
      <t>جملة قطاع الاسكان</t>
    </r>
  </si>
  <si>
    <r>
      <rPr>
        <b/>
        <sz val="11"/>
        <color rgb="FFFFFFFF"/>
        <rFont val="TheSans"/>
        <family val="2"/>
      </rPr>
      <t>جملة قطاع الثقافة والشؤون الدينية</t>
    </r>
  </si>
  <si>
    <r>
      <rPr>
        <b/>
        <sz val="11"/>
        <color rgb="FF00355E"/>
        <rFont val="TheSans"/>
        <family val="2"/>
      </rPr>
      <t>(٨</t>
    </r>
  </si>
  <si>
    <r>
      <rPr>
        <b/>
        <sz val="11"/>
        <color rgb="FFFFFFFF"/>
        <rFont val="TheSans"/>
        <family val="2"/>
      </rPr>
      <t>جملة قطاع الطاقة والمعادن</t>
    </r>
  </si>
  <si>
    <r>
      <rPr>
        <b/>
        <sz val="11"/>
        <color rgb="FFFFFFFF"/>
        <rFont val="TheSans"/>
        <family val="2"/>
      </rPr>
      <t>جملة قطاع الزراعة والثروة السمكية</t>
    </r>
  </si>
  <si>
    <r>
      <rPr>
        <b/>
        <sz val="11"/>
        <color rgb="FFFFFFFF"/>
        <rFont val="TheSans"/>
        <family val="2"/>
      </rPr>
      <t>جملة قطاع النقل والاتصالات</t>
    </r>
  </si>
  <si>
    <t>(١١</t>
  </si>
  <si>
    <t>جملة الشؤون الاقتصادية الاخرى</t>
  </si>
  <si>
    <t>الاصول الثابتة :</t>
  </si>
  <si>
    <t>اثاث ومعدات :</t>
  </si>
  <si>
    <t>اثاث ومعدات مساكن</t>
  </si>
  <si>
    <t>اثاث ومعدات تعليمية</t>
  </si>
  <si>
    <t>اثاث ومعدات منشآت صحية ومختبرات</t>
  </si>
  <si>
    <t>وسائل نقل :</t>
  </si>
  <si>
    <t>سيارات</t>
  </si>
  <si>
    <t>وسائل نقل اخرى</t>
  </si>
  <si>
    <t>آلات ومعدات :</t>
  </si>
  <si>
    <t>آلات</t>
  </si>
  <si>
    <t>معدات</t>
  </si>
  <si>
    <t>اصول ثابتة متنوعة :</t>
  </si>
  <si>
    <t>اصول ثابته اخرى</t>
  </si>
  <si>
    <t>اقتناء وتركيب أجهزة الحاسب الآلي والاجهزة الطرفية</t>
  </si>
  <si>
    <t>اقتناء وتركيب معدات تقنية المعلومات والأجهزة الأخرى</t>
  </si>
  <si>
    <t>اقتناء وتركيب معدات وأجهزة الاتصالات</t>
  </si>
  <si>
    <t>تطوير وتحسين الحلول والتطبيقات</t>
  </si>
  <si>
    <t>جـدول المصروفـات الإنمائيـة للـوزارات المدنيـة والوحـدات الحكوميـة والهيئـات العامة                      للسـنة المالية ٢٠٢٢م</t>
  </si>
  <si>
    <t xml:space="preserve"> جدول رقم (٥)
</t>
  </si>
  <si>
    <t>المؤسسة العامة للمناطق الصناعية</t>
  </si>
  <si>
    <t>مشاريع برنامج تنفيذ</t>
  </si>
  <si>
    <t>مشاريع التحول الرقمي</t>
  </si>
  <si>
    <t>الاحتياطي</t>
  </si>
  <si>
    <t>جـدول المصروفـات الإنمائيـة للـوزارات المدنيـة والوحـدات الحكوميـة والهيئـات العامة للسـنة الماليـة ٢٠٢٢م ( حسـب التخصصـات الوظيفيـة )</t>
  </si>
  <si>
    <t xml:space="preserve">البيان
</t>
  </si>
  <si>
    <t>قطاع الأمن والنظام العام :</t>
  </si>
  <si>
    <t>الهيئة العمانية للاعتماد الأكاديمي</t>
  </si>
  <si>
    <t>مشروع جامعة عمان</t>
  </si>
  <si>
    <t>وزارة الإسكان والتخطيط العمراني</t>
  </si>
  <si>
    <t>قطاع الثقافة والشؤون الدينية :</t>
  </si>
  <si>
    <t>وزارة الثروة الزراعة والسمكية وموارد المياه</t>
  </si>
  <si>
    <t>قطاع التعدين والتصنيع والإنشاء :</t>
  </si>
  <si>
    <t>قطاع النقل والإتصالات :</t>
  </si>
  <si>
    <t>(١٢</t>
  </si>
  <si>
    <t>شؤون اقتصادية أخرى :</t>
  </si>
  <si>
    <t>وزارة التجارة والصناعة وترويج الإستثمار</t>
  </si>
  <si>
    <t>وحدة متابعة وتنفيذ رؤية عمان 2040</t>
  </si>
  <si>
    <r>
      <rPr>
        <b/>
        <sz val="11"/>
        <color rgb="FFFFFFFF"/>
        <rFont val="TheSans"/>
        <family val="2"/>
      </rPr>
      <t>جملة قطاع الإسكان</t>
    </r>
  </si>
  <si>
    <r>
      <rPr>
        <b/>
        <sz val="11"/>
        <color rgb="FF00355E"/>
        <rFont val="TheSans"/>
        <family val="2"/>
      </rPr>
      <t>قطاع الطاقة والمعادن :</t>
    </r>
  </si>
  <si>
    <r>
      <rPr>
        <b/>
        <sz val="11"/>
        <color rgb="FFFFFFFF"/>
        <rFont val="TheSans"/>
        <family val="2"/>
      </rPr>
      <t>جملة قطاع  التعدين والتصنيع والإنشاء</t>
    </r>
  </si>
  <si>
    <r>
      <rPr>
        <b/>
        <sz val="11"/>
        <color rgb="FFFFFFFF"/>
        <rFont val="TheSans"/>
        <family val="2"/>
      </rPr>
      <t>جملة قطاع النقل والإتصالات</t>
    </r>
  </si>
  <si>
    <r>
      <rPr>
        <b/>
        <sz val="11"/>
        <color rgb="FFFFFFFF"/>
        <rFont val="TheSans"/>
        <family val="2"/>
      </rPr>
      <t>جملة الشؤون الاقتصادية الأخرى</t>
    </r>
  </si>
  <si>
    <t xml:space="preserve">تابع جدول رقم (٢/٥)
</t>
  </si>
  <si>
    <t xml:space="preserve">             المصروفات الانمائية للوزارات المدنية للسنة المالية ٢٠٢٢م                            ( حسب القطاعات )</t>
  </si>
  <si>
    <t>(1)  قطاع الإنتاج السلعي  :</t>
  </si>
  <si>
    <t>النفط الخام</t>
  </si>
  <si>
    <t>الغاز الطبيعي</t>
  </si>
  <si>
    <t>المعادن والمحاجر</t>
  </si>
  <si>
    <t>الثروة الزراعية والحيوانية</t>
  </si>
  <si>
    <t>الثروة السمكية</t>
  </si>
  <si>
    <t>الصناعة التحويلية</t>
  </si>
  <si>
    <r>
      <rPr>
        <b/>
        <sz val="11"/>
        <color rgb="FFFFFFFF"/>
        <rFont val="TheSans"/>
        <family val="2"/>
      </rPr>
      <t>جملة قطاع الإنتاج السلعي</t>
    </r>
  </si>
  <si>
    <r>
      <rPr>
        <b/>
        <sz val="11"/>
        <color rgb="FF00355E"/>
        <rFont val="TheSans"/>
        <family val="2"/>
      </rPr>
      <t>(2)  قطاع الإنتاج الخدمي :</t>
    </r>
  </si>
  <si>
    <r>
      <rPr>
        <b/>
        <sz val="11"/>
        <color rgb="FFFFFFFF"/>
        <rFont val="TheSans"/>
        <family val="2"/>
      </rPr>
      <t>جملة قطاع الإنتاج الخدمي</t>
    </r>
  </si>
  <si>
    <r>
      <rPr>
        <b/>
        <sz val="11"/>
        <color rgb="FFFFFFFF"/>
        <rFont val="TheSans"/>
        <family val="2"/>
      </rPr>
      <t>جملة قطاع الهياكل الاجتماعية</t>
    </r>
  </si>
  <si>
    <r>
      <rPr>
        <b/>
        <sz val="11"/>
        <color rgb="FFFFFFFF"/>
        <rFont val="TheSans"/>
        <family val="2"/>
      </rPr>
      <t>جملة قطاع الهياكل الاساسية</t>
    </r>
  </si>
  <si>
    <r>
      <rPr>
        <b/>
        <sz val="11"/>
        <color rgb="FFFFFFFF"/>
        <rFont val="TheSans"/>
        <family val="2"/>
      </rPr>
      <t>( 4 + 3 + 2 + 1) الإجمالي</t>
    </r>
  </si>
  <si>
    <t>(4)  قطاع الهياكل الاساسية :</t>
  </si>
  <si>
    <t>الطرق</t>
  </si>
  <si>
    <t>المطارات</t>
  </si>
  <si>
    <t>الموانئ</t>
  </si>
  <si>
    <t>الري وموارد المياه والسدود</t>
  </si>
  <si>
    <t>تخطيط المدن وخدمات البلديات</t>
  </si>
  <si>
    <t>الإدارة الحكومية</t>
  </si>
  <si>
    <t>البيئة ومكافحة التلوث</t>
  </si>
  <si>
    <t>(3)  قطاع الهياكل الاجتماعية :</t>
  </si>
  <si>
    <t>التعليم</t>
  </si>
  <si>
    <t>التدريب المهني والتقني</t>
  </si>
  <si>
    <t>الصحة</t>
  </si>
  <si>
    <t>الإعلام والثقافة والشؤون الدينية</t>
  </si>
  <si>
    <t>العمل الإجتماعي</t>
  </si>
  <si>
    <t>الرياضة والشباب</t>
  </si>
  <si>
    <t>البحث العلمي و الإبتكار</t>
  </si>
  <si>
    <t>الإسكان</t>
  </si>
  <si>
    <t>التجارة</t>
  </si>
  <si>
    <t>الكهرباء</t>
  </si>
  <si>
    <t>المياه</t>
  </si>
  <si>
    <t>الإتصالات</t>
  </si>
  <si>
    <t>تقنية المعلومات</t>
  </si>
  <si>
    <t>السياحة</t>
  </si>
  <si>
    <t xml:space="preserve">وزارة المالية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</si>
</sst>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36" x14ac:knownFonts="1">
    <font>
      <sz val="10"/>
      <color rgb="FF000000"/>
      <name val="Times New Roman"/>
      <charset val="204"/>
    </font>
    <font>
      <b/>
      <sz val="11"/>
      <name val="TheSans"/>
      <family val="2"/>
    </font>
    <font>
      <sz val="10"/>
      <color rgb="FF000000"/>
      <name val="TheSans"/>
      <family val="2"/>
    </font>
    <font>
      <sz val="9"/>
      <name val="TheSans"/>
      <family val="2"/>
    </font>
    <font>
      <sz val="11"/>
      <color rgb="FF000000"/>
      <name val="TheSans"/>
      <family val="2"/>
    </font>
    <font>
      <b/>
      <sz val="11"/>
      <color rgb="FFFFFFFF"/>
      <name val="TheSans"/>
      <family val="2"/>
    </font>
    <font>
      <sz val="11"/>
      <color theme="1"/>
      <name val="TheSans"/>
      <family val="2"/>
    </font>
    <font>
      <b/>
      <sz val="11"/>
      <color theme="1"/>
      <name val="TheSans"/>
      <family val="2"/>
    </font>
    <font>
      <sz val="13"/>
      <color rgb="FF000000"/>
      <name val="TheSans"/>
      <family val="2"/>
    </font>
    <font>
      <sz val="13"/>
      <name val="TheSans"/>
      <family val="2"/>
    </font>
    <font>
      <b/>
      <sz val="13"/>
      <name val="TheSans"/>
      <family val="2"/>
    </font>
    <font>
      <b/>
      <sz val="13"/>
      <color rgb="FF00355E"/>
      <name val="TheSans"/>
      <family val="2"/>
    </font>
    <font>
      <b/>
      <sz val="13"/>
      <color rgb="FFFFFFFF"/>
      <name val="TheSans"/>
      <family val="2"/>
    </font>
    <font>
      <b/>
      <sz val="10"/>
      <color rgb="FFC00000"/>
      <name val="TheSans"/>
      <family val="2"/>
    </font>
    <font>
      <b/>
      <sz val="13"/>
      <color rgb="FF8E110C"/>
      <name val="TheSans"/>
      <family val="2"/>
    </font>
    <font>
      <sz val="13"/>
      <color theme="0"/>
      <name val="TheSans"/>
      <family val="2"/>
    </font>
    <font>
      <b/>
      <sz val="13"/>
      <color theme="0"/>
      <name val="TheSans"/>
      <family val="2"/>
    </font>
    <font>
      <b/>
      <sz val="10"/>
      <color rgb="FF000000"/>
      <name val="TheSans"/>
      <family val="2"/>
    </font>
    <font>
      <b/>
      <sz val="13"/>
      <color rgb="FF000000"/>
      <name val="TheSans"/>
      <family val="2"/>
    </font>
    <font>
      <u/>
      <sz val="10"/>
      <color theme="10"/>
      <name val="Times New Roman"/>
      <charset val="204"/>
    </font>
    <font>
      <u/>
      <sz val="10"/>
      <color theme="10"/>
      <name val="TheSans"/>
      <family val="2"/>
    </font>
    <font>
      <b/>
      <sz val="11"/>
      <color rgb="FF000000"/>
      <name val="TheSans"/>
      <family val="2"/>
    </font>
    <font>
      <sz val="10"/>
      <color theme="0"/>
      <name val="TheSans"/>
      <family val="2"/>
    </font>
    <font>
      <b/>
      <sz val="11"/>
      <color theme="0"/>
      <name val="TheSans"/>
      <family val="2"/>
    </font>
    <font>
      <sz val="11"/>
      <color theme="0"/>
      <name val="TheSans"/>
      <family val="2"/>
    </font>
    <font>
      <b/>
      <sz val="11"/>
      <color rgb="FFE74E39"/>
      <name val="TheSans"/>
      <family val="2"/>
    </font>
    <font>
      <b/>
      <sz val="11"/>
      <color rgb="FFE43C2F"/>
      <name val="TheSans"/>
      <family val="2"/>
    </font>
    <font>
      <b/>
      <sz val="10"/>
      <color rgb="FFE43C2F"/>
      <name val="TheSans"/>
      <family val="2"/>
    </font>
    <font>
      <b/>
      <sz val="13"/>
      <color theme="1"/>
      <name val="TheSans"/>
      <family val="2"/>
    </font>
    <font>
      <sz val="13"/>
      <color theme="1"/>
      <name val="TheSans"/>
      <family val="2"/>
    </font>
    <font>
      <b/>
      <sz val="14"/>
      <color theme="1"/>
      <name val="TheSans"/>
      <family val="2"/>
    </font>
    <font>
      <b/>
      <sz val="14"/>
      <name val="TheSans"/>
      <family val="2"/>
    </font>
    <font>
      <b/>
      <sz val="14"/>
      <color rgb="FF00355E"/>
      <name val="TheSans"/>
      <family val="2"/>
    </font>
    <font>
      <b/>
      <sz val="10"/>
      <color rgb="FF8E110C"/>
      <name val="TheSans"/>
      <family val="2"/>
    </font>
    <font>
      <b/>
      <sz val="9"/>
      <color rgb="FF045571"/>
      <name val="TheSans"/>
      <family val="2"/>
    </font>
    <font>
      <b/>
      <sz val="11"/>
      <color rgb="FF00355E"/>
      <name val="The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BF9F9"/>
      </patternFill>
    </fill>
    <fill>
      <patternFill patternType="solid">
        <fgColor rgb="FFD6D7D9"/>
      </patternFill>
    </fill>
    <fill>
      <patternFill patternType="solid">
        <fgColor rgb="FF4C718E"/>
      </patternFill>
    </fill>
    <fill>
      <patternFill patternType="solid">
        <fgColor theme="0"/>
        <bgColor indexed="64"/>
      </patternFill>
    </fill>
    <fill>
      <patternFill patternType="solid">
        <fgColor rgb="FF045571"/>
        <bgColor indexed="64"/>
      </patternFill>
    </fill>
    <fill>
      <patternFill patternType="solid">
        <fgColor rgb="FF74C3D4"/>
        <bgColor indexed="64"/>
      </patternFill>
    </fill>
  </fills>
  <borders count="57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rgb="FFFFFFFF"/>
      </bottom>
      <diagonal/>
    </border>
    <border>
      <left/>
      <right style="medium">
        <color indexed="64"/>
      </right>
      <top style="medium">
        <color indexed="64"/>
      </top>
      <bottom style="thin">
        <color rgb="FFFFFFFF"/>
      </bottom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/>
      <bottom/>
      <diagonal/>
    </border>
    <border>
      <left/>
      <right style="medium">
        <color indexed="64"/>
      </right>
      <top style="thin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rgb="FFFFFFFF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rgb="FFFFFFFF"/>
      </top>
      <bottom style="medium">
        <color indexed="64"/>
      </bottom>
      <diagonal/>
    </border>
    <border>
      <left style="thin">
        <color rgb="FFFFFFFF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rgb="FFFFFFFF"/>
      </right>
      <top/>
      <bottom style="thin">
        <color theme="1"/>
      </bottom>
      <diagonal/>
    </border>
    <border>
      <left style="thin">
        <color rgb="FFFFFFFF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rgb="FFFFFFFF"/>
      </right>
      <top style="thin">
        <color theme="1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421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right" vertical="top" wrapText="1" readingOrder="2"/>
    </xf>
    <xf numFmtId="0" fontId="15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top" wrapText="1" indent="1" readingOrder="2"/>
    </xf>
    <xf numFmtId="0" fontId="2" fillId="5" borderId="0" xfId="0" applyFont="1" applyFill="1" applyBorder="1" applyAlignment="1">
      <alignment horizontal="left" vertical="top"/>
    </xf>
    <xf numFmtId="0" fontId="2" fillId="5" borderId="0" xfId="0" applyFont="1" applyFill="1" applyBorder="1" applyAlignment="1">
      <alignment vertical="top" readingOrder="2"/>
    </xf>
    <xf numFmtId="0" fontId="8" fillId="5" borderId="0" xfId="0" applyFont="1" applyFill="1" applyBorder="1" applyAlignment="1">
      <alignment vertical="top" wrapText="1" readingOrder="2"/>
    </xf>
    <xf numFmtId="0" fontId="13" fillId="5" borderId="0" xfId="0" applyFont="1" applyFill="1" applyBorder="1" applyAlignment="1">
      <alignment vertical="top" wrapText="1" readingOrder="2"/>
    </xf>
    <xf numFmtId="0" fontId="8" fillId="5" borderId="0" xfId="0" applyFont="1" applyFill="1" applyBorder="1" applyAlignment="1">
      <alignment horizontal="left" vertical="top"/>
    </xf>
    <xf numFmtId="0" fontId="9" fillId="5" borderId="0" xfId="0" applyFont="1" applyFill="1" applyBorder="1" applyAlignment="1">
      <alignment vertical="top" wrapText="1" readingOrder="2"/>
    </xf>
    <xf numFmtId="0" fontId="8" fillId="5" borderId="0" xfId="0" applyFont="1" applyFill="1" applyBorder="1" applyAlignment="1">
      <alignment horizontal="right" vertical="top" wrapText="1" readingOrder="2"/>
    </xf>
    <xf numFmtId="0" fontId="2" fillId="0" borderId="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/>
    </xf>
    <xf numFmtId="0" fontId="2" fillId="5" borderId="0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center" vertical="top"/>
    </xf>
    <xf numFmtId="0" fontId="2" fillId="5" borderId="14" xfId="0" applyFont="1" applyFill="1" applyBorder="1" applyAlignment="1">
      <alignment horizontal="center" vertical="top"/>
    </xf>
    <xf numFmtId="0" fontId="2" fillId="5" borderId="1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 wrapText="1" readingOrder="2"/>
    </xf>
    <xf numFmtId="0" fontId="8" fillId="0" borderId="0" xfId="0" applyFont="1" applyFill="1" applyBorder="1" applyAlignment="1">
      <alignment vertical="top" wrapText="1" readingOrder="2"/>
    </xf>
    <xf numFmtId="0" fontId="9" fillId="0" borderId="0" xfId="0" applyFont="1" applyFill="1" applyBorder="1" applyAlignment="1">
      <alignment horizontal="right" vertical="top" wrapText="1" indent="51" readingOrder="2"/>
    </xf>
    <xf numFmtId="0" fontId="24" fillId="0" borderId="0" xfId="1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top" wrapText="1" readingOrder="2"/>
    </xf>
    <xf numFmtId="0" fontId="18" fillId="5" borderId="0" xfId="0" applyFont="1" applyFill="1" applyBorder="1" applyAlignment="1">
      <alignment horizontal="right" vertical="top" wrapText="1" readingOrder="2"/>
    </xf>
    <xf numFmtId="0" fontId="8" fillId="5" borderId="0" xfId="0" applyFont="1" applyFill="1" applyBorder="1" applyAlignment="1">
      <alignment horizontal="right" vertical="top" wrapText="1" readingOrder="2"/>
    </xf>
    <xf numFmtId="0" fontId="18" fillId="0" borderId="0" xfId="0" applyFont="1" applyFill="1" applyBorder="1" applyAlignment="1">
      <alignment horizontal="center" vertical="top" wrapText="1" readingOrder="2"/>
    </xf>
    <xf numFmtId="0" fontId="22" fillId="6" borderId="10" xfId="0" applyFont="1" applyFill="1" applyBorder="1" applyAlignment="1">
      <alignment horizontal="center" vertical="center"/>
    </xf>
    <xf numFmtId="0" fontId="22" fillId="6" borderId="13" xfId="0" applyFont="1" applyFill="1" applyBorder="1" applyAlignment="1">
      <alignment horizontal="center" vertical="center"/>
    </xf>
    <xf numFmtId="0" fontId="22" fillId="6" borderId="15" xfId="0" applyFont="1" applyFill="1" applyBorder="1" applyAlignment="1">
      <alignment horizontal="center" vertical="center"/>
    </xf>
    <xf numFmtId="0" fontId="22" fillId="6" borderId="3" xfId="0" applyFont="1" applyFill="1" applyBorder="1" applyAlignment="1">
      <alignment horizontal="center" vertical="center"/>
    </xf>
    <xf numFmtId="0" fontId="23" fillId="6" borderId="10" xfId="0" applyFont="1" applyFill="1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12" xfId="0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top"/>
    </xf>
    <xf numFmtId="0" fontId="24" fillId="6" borderId="11" xfId="0" applyFont="1" applyFill="1" applyBorder="1" applyAlignment="1">
      <alignment horizontal="center" vertical="top"/>
    </xf>
    <xf numFmtId="0" fontId="24" fillId="6" borderId="12" xfId="0" applyFont="1" applyFill="1" applyBorder="1" applyAlignment="1">
      <alignment horizontal="center" vertical="top"/>
    </xf>
    <xf numFmtId="0" fontId="27" fillId="0" borderId="3" xfId="1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right" vertical="top" wrapText="1" readingOrder="2"/>
    </xf>
    <xf numFmtId="0" fontId="8" fillId="4" borderId="13" xfId="0" applyFont="1" applyFill="1" applyBorder="1" applyAlignment="1">
      <alignment horizontal="left" wrapText="1"/>
    </xf>
    <xf numFmtId="0" fontId="10" fillId="4" borderId="3" xfId="0" applyFont="1" applyFill="1" applyBorder="1" applyAlignment="1">
      <alignment horizontal="right" vertical="top" wrapText="1" readingOrder="2"/>
    </xf>
    <xf numFmtId="0" fontId="8" fillId="0" borderId="1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right" vertical="top" wrapText="1" readingOrder="2"/>
    </xf>
    <xf numFmtId="0" fontId="10" fillId="4" borderId="16" xfId="0" applyFont="1" applyFill="1" applyBorder="1" applyAlignment="1">
      <alignment horizontal="right" vertical="top" wrapText="1" readingOrder="2"/>
    </xf>
    <xf numFmtId="0" fontId="18" fillId="0" borderId="0" xfId="0" applyFont="1" applyFill="1" applyBorder="1" applyAlignment="1">
      <alignment horizontal="right" vertical="top" wrapText="1" readingOrder="2"/>
    </xf>
    <xf numFmtId="0" fontId="8" fillId="0" borderId="0" xfId="0" applyFont="1" applyFill="1" applyBorder="1" applyAlignment="1">
      <alignment horizontal="right" vertical="top" wrapText="1" readingOrder="2"/>
    </xf>
    <xf numFmtId="0" fontId="9" fillId="0" borderId="0" xfId="0" applyFont="1" applyFill="1" applyBorder="1" applyAlignment="1">
      <alignment horizontal="right" vertical="top" wrapText="1" indent="51" readingOrder="2"/>
    </xf>
    <xf numFmtId="0" fontId="12" fillId="7" borderId="3" xfId="0" applyFont="1" applyFill="1" applyBorder="1" applyAlignment="1">
      <alignment horizontal="right" vertical="top" wrapText="1" readingOrder="2"/>
    </xf>
    <xf numFmtId="1" fontId="28" fillId="0" borderId="13" xfId="0" applyNumberFormat="1" applyFont="1" applyFill="1" applyBorder="1" applyAlignment="1">
      <alignment horizontal="right" vertical="top" shrinkToFit="1"/>
    </xf>
    <xf numFmtId="0" fontId="28" fillId="0" borderId="3" xfId="0" applyFont="1" applyFill="1" applyBorder="1" applyAlignment="1">
      <alignment horizontal="right" vertical="top" wrapText="1" readingOrder="2"/>
    </xf>
    <xf numFmtId="0" fontId="29" fillId="0" borderId="13" xfId="0" applyFont="1" applyFill="1" applyBorder="1" applyAlignment="1">
      <alignment horizontal="right" wrapText="1"/>
    </xf>
    <xf numFmtId="0" fontId="29" fillId="0" borderId="3" xfId="0" applyFont="1" applyFill="1" applyBorder="1" applyAlignment="1">
      <alignment horizontal="right" vertical="top" wrapText="1" readingOrder="2"/>
    </xf>
    <xf numFmtId="0" fontId="29" fillId="0" borderId="13" xfId="0" applyFont="1" applyFill="1" applyBorder="1" applyAlignment="1">
      <alignment horizontal="left" wrapText="1"/>
    </xf>
    <xf numFmtId="1" fontId="29" fillId="0" borderId="13" xfId="0" applyNumberFormat="1" applyFont="1" applyFill="1" applyBorder="1" applyAlignment="1">
      <alignment horizontal="right" vertical="top" shrinkToFit="1"/>
    </xf>
    <xf numFmtId="0" fontId="12" fillId="7" borderId="3" xfId="0" applyFont="1" applyFill="1" applyBorder="1" applyAlignment="1">
      <alignment horizontal="right" vertical="center" wrapText="1" readingOrder="2"/>
    </xf>
    <xf numFmtId="0" fontId="29" fillId="0" borderId="0" xfId="0" applyFont="1" applyFill="1" applyBorder="1" applyAlignment="1">
      <alignment horizontal="left" vertical="top"/>
    </xf>
    <xf numFmtId="0" fontId="30" fillId="3" borderId="13" xfId="0" applyFont="1" applyFill="1" applyBorder="1" applyAlignment="1">
      <alignment horizontal="right" vertical="top" wrapText="1" readingOrder="2"/>
    </xf>
    <xf numFmtId="0" fontId="30" fillId="3" borderId="3" xfId="0" applyFont="1" applyFill="1" applyBorder="1" applyAlignment="1">
      <alignment horizontal="right" vertical="top" wrapText="1" readingOrder="2"/>
    </xf>
    <xf numFmtId="0" fontId="31" fillId="3" borderId="13" xfId="0" applyFont="1" applyFill="1" applyBorder="1" applyAlignment="1">
      <alignment horizontal="right" vertical="top" wrapText="1" readingOrder="2"/>
    </xf>
    <xf numFmtId="0" fontId="31" fillId="3" borderId="3" xfId="0" applyFont="1" applyFill="1" applyBorder="1" applyAlignment="1">
      <alignment horizontal="right" vertical="top" wrapText="1" readingOrder="2"/>
    </xf>
    <xf numFmtId="0" fontId="31" fillId="0" borderId="3" xfId="0" applyFont="1" applyFill="1" applyBorder="1" applyAlignment="1">
      <alignment horizontal="right" vertical="top" wrapText="1" readingOrder="2"/>
    </xf>
    <xf numFmtId="0" fontId="6" fillId="0" borderId="3" xfId="0" applyFont="1" applyFill="1" applyBorder="1" applyAlignment="1">
      <alignment horizontal="right" vertical="top" wrapText="1" readingOrder="2"/>
    </xf>
    <xf numFmtId="0" fontId="6" fillId="0" borderId="3" xfId="0" applyFont="1" applyFill="1" applyBorder="1" applyAlignment="1">
      <alignment horizontal="left" wrapText="1"/>
    </xf>
    <xf numFmtId="3" fontId="7" fillId="0" borderId="3" xfId="0" applyNumberFormat="1" applyFont="1" applyFill="1" applyBorder="1" applyAlignment="1">
      <alignment horizontal="center" vertical="top" shrinkToFit="1"/>
    </xf>
    <xf numFmtId="3" fontId="7" fillId="0" borderId="14" xfId="0" applyNumberFormat="1" applyFont="1" applyFill="1" applyBorder="1" applyAlignment="1">
      <alignment horizontal="center" vertical="top" shrinkToFit="1"/>
    </xf>
    <xf numFmtId="1" fontId="7" fillId="0" borderId="3" xfId="0" applyNumberFormat="1" applyFont="1" applyFill="1" applyBorder="1" applyAlignment="1">
      <alignment horizontal="center" vertical="top" shrinkToFit="1"/>
    </xf>
    <xf numFmtId="1" fontId="7" fillId="0" borderId="14" xfId="0" applyNumberFormat="1" applyFont="1" applyFill="1" applyBorder="1" applyAlignment="1">
      <alignment horizontal="center" vertical="top" shrinkToFit="1"/>
    </xf>
    <xf numFmtId="1" fontId="6" fillId="0" borderId="13" xfId="0" applyNumberFormat="1" applyFont="1" applyFill="1" applyBorder="1" applyAlignment="1">
      <alignment horizontal="right" vertical="top" shrinkToFit="1"/>
    </xf>
    <xf numFmtId="0" fontId="6" fillId="0" borderId="14" xfId="0" applyFont="1" applyFill="1" applyBorder="1" applyAlignment="1">
      <alignment horizontal="left" wrapText="1"/>
    </xf>
    <xf numFmtId="37" fontId="7" fillId="0" borderId="3" xfId="0" applyNumberFormat="1" applyFont="1" applyFill="1" applyBorder="1" applyAlignment="1">
      <alignment horizontal="center" vertical="top" shrinkToFit="1"/>
    </xf>
    <xf numFmtId="37" fontId="7" fillId="0" borderId="14" xfId="0" applyNumberFormat="1" applyFont="1" applyFill="1" applyBorder="1" applyAlignment="1">
      <alignment horizontal="center" vertical="top" shrinkToFit="1"/>
    </xf>
    <xf numFmtId="164" fontId="7" fillId="0" borderId="3" xfId="0" applyNumberFormat="1" applyFont="1" applyFill="1" applyBorder="1" applyAlignment="1">
      <alignment horizontal="center" vertical="top" shrinkToFit="1"/>
    </xf>
    <xf numFmtId="164" fontId="7" fillId="0" borderId="14" xfId="0" applyNumberFormat="1" applyFont="1" applyFill="1" applyBorder="1" applyAlignment="1">
      <alignment horizontal="center" vertical="top" shrinkToFit="1"/>
    </xf>
    <xf numFmtId="0" fontId="6" fillId="7" borderId="3" xfId="0" applyFont="1" applyFill="1" applyBorder="1" applyAlignment="1">
      <alignment horizontal="right" vertical="top" wrapText="1" readingOrder="2"/>
    </xf>
    <xf numFmtId="3" fontId="7" fillId="7" borderId="3" xfId="0" applyNumberFormat="1" applyFont="1" applyFill="1" applyBorder="1" applyAlignment="1">
      <alignment horizontal="center" vertical="top" shrinkToFit="1"/>
    </xf>
    <xf numFmtId="1" fontId="7" fillId="7" borderId="3" xfId="0" applyNumberFormat="1" applyFont="1" applyFill="1" applyBorder="1" applyAlignment="1">
      <alignment horizontal="center" vertical="top" shrinkToFit="1"/>
    </xf>
    <xf numFmtId="0" fontId="8" fillId="4" borderId="15" xfId="0" applyFont="1" applyFill="1" applyBorder="1" applyAlignment="1">
      <alignment horizontal="left" wrapText="1"/>
    </xf>
    <xf numFmtId="0" fontId="24" fillId="6" borderId="3" xfId="0" applyFont="1" applyFill="1" applyBorder="1" applyAlignment="1">
      <alignment horizontal="right" vertical="top" wrapText="1" readingOrder="2"/>
    </xf>
    <xf numFmtId="3" fontId="23" fillId="6" borderId="3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 readingOrder="2"/>
    </xf>
    <xf numFmtId="1" fontId="7" fillId="7" borderId="10" xfId="0" applyNumberFormat="1" applyFont="1" applyFill="1" applyBorder="1" applyAlignment="1">
      <alignment horizontal="center" vertical="top" shrinkToFit="1"/>
    </xf>
    <xf numFmtId="0" fontId="7" fillId="7" borderId="11" xfId="0" applyFont="1" applyFill="1" applyBorder="1" applyAlignment="1">
      <alignment horizontal="right" vertical="top" wrapText="1" readingOrder="2"/>
    </xf>
    <xf numFmtId="0" fontId="6" fillId="7" borderId="11" xfId="0" applyFont="1" applyFill="1" applyBorder="1" applyAlignment="1">
      <alignment horizontal="left" wrapText="1"/>
    </xf>
    <xf numFmtId="0" fontId="6" fillId="7" borderId="12" xfId="0" applyFont="1" applyFill="1" applyBorder="1" applyAlignment="1">
      <alignment horizontal="left" wrapText="1"/>
    </xf>
    <xf numFmtId="0" fontId="6" fillId="7" borderId="13" xfId="0" applyFont="1" applyFill="1" applyBorder="1" applyAlignment="1">
      <alignment horizontal="left" wrapText="1"/>
    </xf>
    <xf numFmtId="0" fontId="7" fillId="7" borderId="3" xfId="0" applyFont="1" applyFill="1" applyBorder="1" applyAlignment="1">
      <alignment horizontal="right" vertical="top" wrapText="1" readingOrder="2"/>
    </xf>
    <xf numFmtId="1" fontId="7" fillId="7" borderId="13" xfId="0" applyNumberFormat="1" applyFont="1" applyFill="1" applyBorder="1" applyAlignment="1">
      <alignment horizontal="center" vertical="top" shrinkToFit="1"/>
    </xf>
    <xf numFmtId="0" fontId="6" fillId="7" borderId="3" xfId="0" applyFont="1" applyFill="1" applyBorder="1" applyAlignment="1">
      <alignment horizontal="left" wrapText="1"/>
    </xf>
    <xf numFmtId="0" fontId="6" fillId="7" borderId="14" xfId="0" applyFont="1" applyFill="1" applyBorder="1" applyAlignment="1">
      <alignment horizontal="left" wrapText="1"/>
    </xf>
    <xf numFmtId="1" fontId="7" fillId="7" borderId="13" xfId="0" applyNumberFormat="1" applyFont="1" applyFill="1" applyBorder="1" applyAlignment="1">
      <alignment horizontal="left" vertical="top" indent="1" shrinkToFit="1"/>
    </xf>
    <xf numFmtId="0" fontId="7" fillId="7" borderId="3" xfId="0" applyFont="1" applyFill="1" applyBorder="1" applyAlignment="1">
      <alignment vertical="top" wrapText="1" readingOrder="2"/>
    </xf>
    <xf numFmtId="1" fontId="7" fillId="7" borderId="14" xfId="0" applyNumberFormat="1" applyFont="1" applyFill="1" applyBorder="1" applyAlignment="1">
      <alignment horizontal="center" vertical="top" shrinkToFit="1"/>
    </xf>
    <xf numFmtId="0" fontId="24" fillId="6" borderId="15" xfId="0" applyFont="1" applyFill="1" applyBorder="1" applyAlignment="1">
      <alignment horizontal="left" wrapText="1"/>
    </xf>
    <xf numFmtId="0" fontId="23" fillId="6" borderId="16" xfId="0" applyFont="1" applyFill="1" applyBorder="1" applyAlignment="1">
      <alignment vertical="top" wrapText="1" readingOrder="2"/>
    </xf>
    <xf numFmtId="3" fontId="23" fillId="6" borderId="16" xfId="0" applyNumberFormat="1" applyFont="1" applyFill="1" applyBorder="1" applyAlignment="1">
      <alignment horizontal="center" vertical="top" shrinkToFit="1"/>
    </xf>
    <xf numFmtId="3" fontId="23" fillId="6" borderId="17" xfId="0" applyNumberFormat="1" applyFont="1" applyFill="1" applyBorder="1" applyAlignment="1">
      <alignment horizontal="center" vertical="top" shrinkToFit="1"/>
    </xf>
    <xf numFmtId="0" fontId="24" fillId="6" borderId="13" xfId="0" applyFont="1" applyFill="1" applyBorder="1" applyAlignment="1">
      <alignment horizontal="left" wrapText="1"/>
    </xf>
    <xf numFmtId="0" fontId="23" fillId="6" borderId="3" xfId="0" applyFont="1" applyFill="1" applyBorder="1" applyAlignment="1">
      <alignment vertical="top" wrapText="1" readingOrder="2"/>
    </xf>
    <xf numFmtId="3" fontId="23" fillId="6" borderId="14" xfId="0" applyNumberFormat="1" applyFont="1" applyFill="1" applyBorder="1" applyAlignment="1">
      <alignment horizontal="center" vertical="top" shrinkToFit="1"/>
    </xf>
    <xf numFmtId="0" fontId="23" fillId="6" borderId="3" xfId="0" applyFont="1" applyFill="1" applyBorder="1" applyAlignment="1">
      <alignment horizontal="right" vertical="top" wrapText="1" readingOrder="2"/>
    </xf>
    <xf numFmtId="0" fontId="33" fillId="5" borderId="0" xfId="0" applyFont="1" applyFill="1" applyBorder="1" applyAlignment="1">
      <alignment vertical="top" wrapText="1" readingOrder="2"/>
    </xf>
    <xf numFmtId="0" fontId="17" fillId="5" borderId="0" xfId="0" applyFont="1" applyFill="1" applyBorder="1" applyAlignment="1">
      <alignment vertical="top" wrapText="1" readingOrder="2"/>
    </xf>
    <xf numFmtId="0" fontId="18" fillId="0" borderId="0" xfId="0" applyFont="1" applyFill="1" applyBorder="1" applyAlignment="1">
      <alignment horizontal="center" vertical="top"/>
    </xf>
    <xf numFmtId="0" fontId="6" fillId="7" borderId="30" xfId="0" applyFont="1" applyFill="1" applyBorder="1" applyAlignment="1">
      <alignment horizontal="left" wrapText="1"/>
    </xf>
    <xf numFmtId="0" fontId="7" fillId="7" borderId="31" xfId="0" applyFont="1" applyFill="1" applyBorder="1" applyAlignment="1">
      <alignment horizontal="right" vertical="top" wrapText="1" readingOrder="2"/>
    </xf>
    <xf numFmtId="0" fontId="6" fillId="0" borderId="30" xfId="0" applyFont="1" applyFill="1" applyBorder="1" applyAlignment="1">
      <alignment horizontal="left" wrapText="1"/>
    </xf>
    <xf numFmtId="0" fontId="6" fillId="0" borderId="31" xfId="0" applyFont="1" applyFill="1" applyBorder="1" applyAlignment="1">
      <alignment horizontal="right" vertical="top" wrapText="1" readingOrder="2"/>
    </xf>
    <xf numFmtId="1" fontId="7" fillId="7" borderId="30" xfId="0" applyNumberFormat="1" applyFont="1" applyFill="1" applyBorder="1" applyAlignment="1">
      <alignment horizontal="center" vertical="top" shrinkToFit="1"/>
    </xf>
    <xf numFmtId="0" fontId="24" fillId="6" borderId="30" xfId="0" applyFont="1" applyFill="1" applyBorder="1" applyAlignment="1">
      <alignment horizontal="left" wrapText="1"/>
    </xf>
    <xf numFmtId="0" fontId="23" fillId="6" borderId="31" xfId="0" applyFont="1" applyFill="1" applyBorder="1" applyAlignment="1">
      <alignment horizontal="right" vertical="top" wrapText="1" readingOrder="2"/>
    </xf>
    <xf numFmtId="0" fontId="6" fillId="5" borderId="30" xfId="0" applyFont="1" applyFill="1" applyBorder="1" applyAlignment="1">
      <alignment horizontal="left" wrapText="1"/>
    </xf>
    <xf numFmtId="0" fontId="6" fillId="5" borderId="31" xfId="0" applyFont="1" applyFill="1" applyBorder="1" applyAlignment="1">
      <alignment horizontal="right" vertical="top" wrapText="1" readingOrder="2"/>
    </xf>
    <xf numFmtId="0" fontId="6" fillId="7" borderId="31" xfId="0" applyFont="1" applyFill="1" applyBorder="1" applyAlignment="1">
      <alignment horizontal="left" wrapText="1"/>
    </xf>
    <xf numFmtId="3" fontId="7" fillId="0" borderId="31" xfId="0" applyNumberFormat="1" applyFont="1" applyFill="1" applyBorder="1" applyAlignment="1">
      <alignment horizontal="center" vertical="top" shrinkToFit="1"/>
    </xf>
    <xf numFmtId="3" fontId="23" fillId="6" borderId="31" xfId="0" applyNumberFormat="1" applyFont="1" applyFill="1" applyBorder="1" applyAlignment="1">
      <alignment horizontal="center" vertical="top" shrinkToFit="1"/>
    </xf>
    <xf numFmtId="0" fontId="6" fillId="7" borderId="31" xfId="0" applyFont="1" applyFill="1" applyBorder="1" applyAlignment="1">
      <alignment horizontal="right" vertical="top" wrapText="1" readingOrder="2"/>
    </xf>
    <xf numFmtId="0" fontId="24" fillId="6" borderId="33" xfId="0" applyFont="1" applyFill="1" applyBorder="1" applyAlignment="1">
      <alignment horizontal="left" wrapText="1"/>
    </xf>
    <xf numFmtId="0" fontId="23" fillId="6" borderId="34" xfId="0" applyFont="1" applyFill="1" applyBorder="1" applyAlignment="1">
      <alignment horizontal="right" vertical="top" wrapText="1" readingOrder="2"/>
    </xf>
    <xf numFmtId="3" fontId="23" fillId="6" borderId="34" xfId="0" applyNumberFormat="1" applyFont="1" applyFill="1" applyBorder="1" applyAlignment="1">
      <alignment horizontal="center" vertical="top" shrinkToFit="1"/>
    </xf>
    <xf numFmtId="3" fontId="23" fillId="6" borderId="35" xfId="0" applyNumberFormat="1" applyFont="1" applyFill="1" applyBorder="1" applyAlignment="1">
      <alignment horizontal="center" vertical="top" shrinkToFit="1"/>
    </xf>
    <xf numFmtId="0" fontId="28" fillId="0" borderId="0" xfId="0" applyFont="1" applyFill="1" applyBorder="1" applyAlignment="1">
      <alignment horizontal="center" vertical="top" wrapText="1" readingOrder="2"/>
    </xf>
    <xf numFmtId="0" fontId="34" fillId="5" borderId="0" xfId="0" applyFont="1" applyFill="1" applyBorder="1" applyAlignment="1">
      <alignment horizontal="center" vertical="center" wrapText="1" readingOrder="2"/>
    </xf>
    <xf numFmtId="3" fontId="5" fillId="4" borderId="14" xfId="0" applyNumberFormat="1" applyFont="1" applyFill="1" applyBorder="1" applyAlignment="1">
      <alignment horizontal="center" vertical="top" shrinkToFit="1"/>
    </xf>
    <xf numFmtId="3" fontId="5" fillId="4" borderId="17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vertical="top" wrapText="1" readingOrder="2"/>
    </xf>
    <xf numFmtId="3" fontId="7" fillId="0" borderId="3" xfId="0" applyNumberFormat="1" applyFont="1" applyFill="1" applyBorder="1" applyAlignment="1">
      <alignment vertical="top" shrinkToFit="1"/>
    </xf>
    <xf numFmtId="0" fontId="6" fillId="0" borderId="3" xfId="0" applyFont="1" applyFill="1" applyBorder="1" applyAlignment="1">
      <alignment wrapText="1"/>
    </xf>
    <xf numFmtId="0" fontId="7" fillId="7" borderId="13" xfId="0" applyFont="1" applyFill="1" applyBorder="1" applyAlignment="1">
      <alignment vertical="top" wrapText="1" readingOrder="2"/>
    </xf>
    <xf numFmtId="0" fontId="6" fillId="7" borderId="3" xfId="0" applyFont="1" applyFill="1" applyBorder="1" applyAlignment="1">
      <alignment wrapText="1"/>
    </xf>
    <xf numFmtId="0" fontId="6" fillId="7" borderId="13" xfId="0" applyFont="1" applyFill="1" applyBorder="1" applyAlignment="1">
      <alignment vertical="top" wrapText="1" readingOrder="2"/>
    </xf>
    <xf numFmtId="0" fontId="23" fillId="6" borderId="13" xfId="0" applyFont="1" applyFill="1" applyBorder="1" applyAlignment="1">
      <alignment vertical="top" wrapText="1" readingOrder="2"/>
    </xf>
    <xf numFmtId="3" fontId="23" fillId="6" borderId="3" xfId="0" applyNumberFormat="1" applyFont="1" applyFill="1" applyBorder="1" applyAlignment="1">
      <alignment vertical="top" shrinkToFit="1"/>
    </xf>
    <xf numFmtId="0" fontId="23" fillId="6" borderId="15" xfId="0" applyFont="1" applyFill="1" applyBorder="1" applyAlignment="1">
      <alignment vertical="top" wrapText="1" readingOrder="2"/>
    </xf>
    <xf numFmtId="3" fontId="23" fillId="6" borderId="16" xfId="0" applyNumberFormat="1" applyFont="1" applyFill="1" applyBorder="1" applyAlignment="1">
      <alignment vertical="top" shrinkToFit="1"/>
    </xf>
    <xf numFmtId="0" fontId="6" fillId="7" borderId="31" xfId="0" applyFont="1" applyFill="1" applyBorder="1" applyAlignment="1">
      <alignment horizontal="center" wrapText="1"/>
    </xf>
    <xf numFmtId="0" fontId="6" fillId="7" borderId="32" xfId="0" applyFont="1" applyFill="1" applyBorder="1" applyAlignment="1">
      <alignment horizontal="center" wrapText="1"/>
    </xf>
    <xf numFmtId="3" fontId="5" fillId="4" borderId="3" xfId="0" applyNumberFormat="1" applyFont="1" applyFill="1" applyBorder="1" applyAlignment="1">
      <alignment horizontal="center" vertical="top" shrinkToFit="1"/>
    </xf>
    <xf numFmtId="1" fontId="5" fillId="4" borderId="3" xfId="0" applyNumberFormat="1" applyFont="1" applyFill="1" applyBorder="1" applyAlignment="1">
      <alignment horizontal="center" vertical="top" shrinkToFit="1"/>
    </xf>
    <xf numFmtId="3" fontId="7" fillId="3" borderId="14" xfId="0" applyNumberFormat="1" applyFont="1" applyFill="1" applyBorder="1" applyAlignment="1">
      <alignment horizontal="center" vertical="top" shrinkToFit="1"/>
    </xf>
    <xf numFmtId="37" fontId="7" fillId="3" borderId="14" xfId="0" applyNumberFormat="1" applyFont="1" applyFill="1" applyBorder="1" applyAlignment="1">
      <alignment horizontal="center" vertical="top" shrinkToFit="1"/>
    </xf>
    <xf numFmtId="37" fontId="5" fillId="4" borderId="17" xfId="0" applyNumberFormat="1" applyFont="1" applyFill="1" applyBorder="1" applyAlignment="1">
      <alignment horizontal="center" vertical="top" shrinkToFit="1"/>
    </xf>
    <xf numFmtId="0" fontId="4" fillId="3" borderId="3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24" fillId="7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24" fillId="7" borderId="3" xfId="0" applyFont="1" applyFill="1" applyBorder="1" applyAlignment="1">
      <alignment horizontal="center" wrapText="1"/>
    </xf>
    <xf numFmtId="0" fontId="24" fillId="7" borderId="14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wrapText="1"/>
    </xf>
    <xf numFmtId="3" fontId="24" fillId="7" borderId="3" xfId="0" applyNumberFormat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right" vertical="top" wrapText="1" readingOrder="2"/>
    </xf>
    <xf numFmtId="3" fontId="7" fillId="0" borderId="32" xfId="0" applyNumberFormat="1" applyFont="1" applyFill="1" applyBorder="1" applyAlignment="1">
      <alignment horizontal="center" vertical="top" shrinkToFit="1"/>
    </xf>
    <xf numFmtId="1" fontId="7" fillId="0" borderId="32" xfId="0" applyNumberFormat="1" applyFont="1" applyFill="1" applyBorder="1" applyAlignment="1">
      <alignment horizontal="center" vertical="top" shrinkToFit="1"/>
    </xf>
    <xf numFmtId="0" fontId="10" fillId="6" borderId="31" xfId="0" applyFont="1" applyFill="1" applyBorder="1" applyAlignment="1">
      <alignment horizontal="center" vertical="top" wrapText="1" readingOrder="2"/>
    </xf>
    <xf numFmtId="0" fontId="10" fillId="6" borderId="32" xfId="0" applyFont="1" applyFill="1" applyBorder="1" applyAlignment="1">
      <alignment horizontal="center" vertical="top" wrapText="1" readingOrder="2"/>
    </xf>
    <xf numFmtId="3" fontId="12" fillId="6" borderId="34" xfId="0" applyNumberFormat="1" applyFont="1" applyFill="1" applyBorder="1" applyAlignment="1">
      <alignment horizontal="center" vertical="top" shrinkToFit="1"/>
    </xf>
    <xf numFmtId="3" fontId="12" fillId="6" borderId="35" xfId="0" applyNumberFormat="1" applyFont="1" applyFill="1" applyBorder="1" applyAlignment="1">
      <alignment horizontal="center" vertical="top" shrinkToFit="1"/>
    </xf>
    <xf numFmtId="0" fontId="10" fillId="6" borderId="33" xfId="0" applyFont="1" applyFill="1" applyBorder="1" applyAlignment="1">
      <alignment horizontal="center" vertical="top" wrapText="1" readingOrder="2"/>
    </xf>
    <xf numFmtId="0" fontId="6" fillId="7" borderId="30" xfId="0" applyFont="1" applyFill="1" applyBorder="1" applyAlignment="1">
      <alignment horizontal="right" vertical="top" wrapText="1" readingOrder="2"/>
    </xf>
    <xf numFmtId="3" fontId="7" fillId="7" borderId="31" xfId="0" applyNumberFormat="1" applyFont="1" applyFill="1" applyBorder="1" applyAlignment="1">
      <alignment horizontal="center" vertical="top" shrinkToFit="1"/>
    </xf>
    <xf numFmtId="1" fontId="7" fillId="7" borderId="32" xfId="0" applyNumberFormat="1" applyFont="1" applyFill="1" applyBorder="1" applyAlignment="1">
      <alignment horizontal="center" vertical="top" shrinkToFit="1"/>
    </xf>
    <xf numFmtId="1" fontId="7" fillId="0" borderId="31" xfId="0" applyNumberFormat="1" applyFont="1" applyFill="1" applyBorder="1" applyAlignment="1">
      <alignment horizontal="center" vertical="top" shrinkToFit="1"/>
    </xf>
    <xf numFmtId="0" fontId="33" fillId="0" borderId="0" xfId="0" applyFont="1" applyFill="1" applyBorder="1" applyAlignment="1">
      <alignment vertical="top" wrapText="1" readingOrder="2"/>
    </xf>
    <xf numFmtId="0" fontId="17" fillId="0" borderId="0" xfId="0" applyFont="1" applyFill="1" applyBorder="1" applyAlignment="1">
      <alignment vertical="top" wrapText="1" readingOrder="2"/>
    </xf>
    <xf numFmtId="0" fontId="7" fillId="7" borderId="30" xfId="0" applyFont="1" applyFill="1" applyBorder="1" applyAlignment="1">
      <alignment horizontal="right" vertical="top" wrapText="1" readingOrder="2"/>
    </xf>
    <xf numFmtId="0" fontId="1" fillId="6" borderId="33" xfId="0" applyFont="1" applyFill="1" applyBorder="1" applyAlignment="1">
      <alignment horizontal="right" vertical="top" wrapText="1" readingOrder="2"/>
    </xf>
    <xf numFmtId="3" fontId="5" fillId="6" borderId="34" xfId="0" applyNumberFormat="1" applyFont="1" applyFill="1" applyBorder="1" applyAlignment="1">
      <alignment horizontal="center" vertical="top" shrinkToFit="1"/>
    </xf>
    <xf numFmtId="3" fontId="5" fillId="6" borderId="35" xfId="0" applyNumberFormat="1" applyFont="1" applyFill="1" applyBorder="1" applyAlignment="1">
      <alignment horizontal="center" vertical="top" shrinkToFit="1"/>
    </xf>
    <xf numFmtId="3" fontId="7" fillId="0" borderId="31" xfId="0" applyNumberFormat="1" applyFont="1" applyFill="1" applyBorder="1" applyAlignment="1">
      <alignment horizontal="left" vertical="top" indent="4" shrinkToFit="1"/>
    </xf>
    <xf numFmtId="3" fontId="7" fillId="0" borderId="31" xfId="0" applyNumberFormat="1" applyFont="1" applyFill="1" applyBorder="1" applyAlignment="1">
      <alignment horizontal="left" vertical="top" indent="3" shrinkToFit="1"/>
    </xf>
    <xf numFmtId="3" fontId="7" fillId="0" borderId="31" xfId="0" applyNumberFormat="1" applyFont="1" applyFill="1" applyBorder="1" applyAlignment="1">
      <alignment horizontal="left" vertical="top" indent="2" shrinkToFit="1"/>
    </xf>
    <xf numFmtId="0" fontId="6" fillId="7" borderId="32" xfId="0" applyFont="1" applyFill="1" applyBorder="1" applyAlignment="1">
      <alignment horizontal="left" wrapText="1"/>
    </xf>
    <xf numFmtId="0" fontId="23" fillId="6" borderId="30" xfId="0" applyFont="1" applyFill="1" applyBorder="1" applyAlignment="1">
      <alignment horizontal="right" vertical="top" wrapText="1" readingOrder="2"/>
    </xf>
    <xf numFmtId="3" fontId="23" fillId="6" borderId="32" xfId="0" applyNumberFormat="1" applyFont="1" applyFill="1" applyBorder="1" applyAlignment="1">
      <alignment horizontal="center" vertical="top" shrinkToFit="1"/>
    </xf>
    <xf numFmtId="3" fontId="23" fillId="6" borderId="31" xfId="0" applyNumberFormat="1" applyFont="1" applyFill="1" applyBorder="1" applyAlignment="1">
      <alignment horizontal="left" vertical="top" indent="2" shrinkToFit="1"/>
    </xf>
    <xf numFmtId="3" fontId="23" fillId="6" borderId="31" xfId="0" applyNumberFormat="1" applyFont="1" applyFill="1" applyBorder="1" applyAlignment="1">
      <alignment horizontal="left" vertical="top" indent="3" shrinkToFit="1"/>
    </xf>
    <xf numFmtId="3" fontId="23" fillId="6" borderId="31" xfId="0" applyNumberFormat="1" applyFont="1" applyFill="1" applyBorder="1" applyAlignment="1">
      <alignment horizontal="right" vertical="top" shrinkToFit="1"/>
    </xf>
    <xf numFmtId="0" fontId="34" fillId="5" borderId="0" xfId="0" applyFont="1" applyFill="1" applyBorder="1" applyAlignment="1">
      <alignment horizontal="center" vertical="center" wrapText="1" readingOrder="2"/>
    </xf>
    <xf numFmtId="0" fontId="10" fillId="6" borderId="3" xfId="0" applyFont="1" applyFill="1" applyBorder="1" applyAlignment="1">
      <alignment horizontal="center" vertical="center" wrapText="1" readingOrder="2"/>
    </xf>
    <xf numFmtId="0" fontId="8" fillId="0" borderId="0" xfId="0" applyFont="1" applyFill="1" applyBorder="1" applyAlignment="1">
      <alignment horizontal="right" vertical="top" wrapText="1" readingOrder="2"/>
    </xf>
    <xf numFmtId="0" fontId="9" fillId="0" borderId="0" xfId="0" applyFont="1" applyFill="1" applyBorder="1" applyAlignment="1">
      <alignment horizontal="right" vertical="top" wrapText="1" indent="51" readingOrder="2"/>
    </xf>
    <xf numFmtId="0" fontId="2" fillId="0" borderId="0" xfId="0" applyFont="1" applyFill="1" applyBorder="1" applyAlignment="1">
      <alignment vertical="top" wrapText="1" readingOrder="2"/>
    </xf>
    <xf numFmtId="0" fontId="28" fillId="0" borderId="0" xfId="0" applyFont="1" applyFill="1" applyBorder="1" applyAlignment="1">
      <alignment vertical="top" wrapText="1" readingOrder="2"/>
    </xf>
    <xf numFmtId="0" fontId="6" fillId="0" borderId="30" xfId="0" applyFont="1" applyFill="1" applyBorder="1" applyAlignment="1">
      <alignment horizontal="right" vertical="top" wrapText="1" indent="1" readingOrder="2"/>
    </xf>
    <xf numFmtId="0" fontId="7" fillId="0" borderId="31" xfId="0" applyNumberFormat="1" applyFont="1" applyFill="1" applyBorder="1" applyAlignment="1">
      <alignment horizontal="center" vertical="top" wrapText="1"/>
    </xf>
    <xf numFmtId="0" fontId="7" fillId="0" borderId="32" xfId="0" applyNumberFormat="1" applyFont="1" applyFill="1" applyBorder="1" applyAlignment="1">
      <alignment horizontal="center" vertical="top" wrapText="1"/>
    </xf>
    <xf numFmtId="0" fontId="23" fillId="6" borderId="33" xfId="0" applyFont="1" applyFill="1" applyBorder="1" applyAlignment="1">
      <alignment horizontal="right" vertical="top" wrapText="1" readingOrder="2"/>
    </xf>
    <xf numFmtId="3" fontId="7" fillId="0" borderId="32" xfId="0" applyNumberFormat="1" applyFont="1" applyFill="1" applyBorder="1" applyAlignment="1">
      <alignment horizontal="right" vertical="top" indent="1" shrinkToFit="1"/>
    </xf>
    <xf numFmtId="3" fontId="7" fillId="0" borderId="32" xfId="0" applyNumberFormat="1" applyFont="1" applyFill="1" applyBorder="1" applyAlignment="1">
      <alignment horizontal="left" vertical="top" indent="1" shrinkToFit="1"/>
    </xf>
    <xf numFmtId="3" fontId="7" fillId="0" borderId="32" xfId="0" applyNumberFormat="1" applyFont="1" applyFill="1" applyBorder="1" applyAlignment="1">
      <alignment horizontal="left" vertical="top" indent="2" shrinkToFit="1"/>
    </xf>
    <xf numFmtId="0" fontId="6" fillId="0" borderId="30" xfId="0" applyFont="1" applyFill="1" applyBorder="1" applyAlignment="1">
      <alignment horizontal="right" vertical="top" wrapText="1" indent="2" readingOrder="2"/>
    </xf>
    <xf numFmtId="3" fontId="7" fillId="0" borderId="32" xfId="0" applyNumberFormat="1" applyFont="1" applyFill="1" applyBorder="1" applyAlignment="1">
      <alignment horizontal="right" vertical="top" indent="2" shrinkToFit="1"/>
    </xf>
    <xf numFmtId="0" fontId="6" fillId="0" borderId="31" xfId="0" applyFont="1" applyFill="1" applyBorder="1" applyAlignment="1">
      <alignment horizontal="left" wrapText="1"/>
    </xf>
    <xf numFmtId="0" fontId="6" fillId="0" borderId="32" xfId="0" applyFont="1" applyFill="1" applyBorder="1" applyAlignment="1">
      <alignment horizontal="left" wrapText="1"/>
    </xf>
    <xf numFmtId="0" fontId="24" fillId="6" borderId="31" xfId="0" applyFont="1" applyFill="1" applyBorder="1" applyAlignment="1">
      <alignment horizontal="left" wrapText="1"/>
    </xf>
    <xf numFmtId="0" fontId="24" fillId="6" borderId="32" xfId="0" applyFont="1" applyFill="1" applyBorder="1" applyAlignment="1">
      <alignment horizontal="left" wrapText="1"/>
    </xf>
    <xf numFmtId="3" fontId="7" fillId="7" borderId="32" xfId="0" applyNumberFormat="1" applyFont="1" applyFill="1" applyBorder="1" applyAlignment="1">
      <alignment horizontal="right" vertical="top" indent="1" shrinkToFit="1"/>
    </xf>
    <xf numFmtId="3" fontId="7" fillId="7" borderId="32" xfId="0" applyNumberFormat="1" applyFont="1" applyFill="1" applyBorder="1" applyAlignment="1">
      <alignment horizontal="center" vertical="top" shrinkToFit="1"/>
    </xf>
    <xf numFmtId="1" fontId="7" fillId="7" borderId="31" xfId="0" applyNumberFormat="1" applyFont="1" applyFill="1" applyBorder="1" applyAlignment="1">
      <alignment horizontal="center" vertical="top" shrinkToFit="1"/>
    </xf>
    <xf numFmtId="3" fontId="7" fillId="7" borderId="32" xfId="0" applyNumberFormat="1" applyFont="1" applyFill="1" applyBorder="1" applyAlignment="1">
      <alignment horizontal="right" vertical="top" indent="2" shrinkToFit="1"/>
    </xf>
    <xf numFmtId="0" fontId="7" fillId="7" borderId="33" xfId="0" applyFont="1" applyFill="1" applyBorder="1" applyAlignment="1">
      <alignment horizontal="right" vertical="top" wrapText="1" readingOrder="2"/>
    </xf>
    <xf numFmtId="3" fontId="7" fillId="7" borderId="34" xfId="0" applyNumberFormat="1" applyFont="1" applyFill="1" applyBorder="1" applyAlignment="1">
      <alignment horizontal="center" vertical="top" shrinkToFit="1"/>
    </xf>
    <xf numFmtId="3" fontId="7" fillId="7" borderId="35" xfId="0" applyNumberFormat="1" applyFont="1" applyFill="1" applyBorder="1" applyAlignment="1">
      <alignment horizontal="center" vertical="top" shrinkToFit="1"/>
    </xf>
    <xf numFmtId="3" fontId="7" fillId="0" borderId="31" xfId="0" applyNumberFormat="1" applyFont="1" applyFill="1" applyBorder="1" applyAlignment="1">
      <alignment horizontal="center" vertical="top" shrinkToFit="1"/>
    </xf>
    <xf numFmtId="0" fontId="34" fillId="5" borderId="0" xfId="0" applyFont="1" applyFill="1" applyBorder="1" applyAlignment="1">
      <alignment horizontal="center" vertical="center" wrapText="1" readingOrder="2"/>
    </xf>
    <xf numFmtId="1" fontId="7" fillId="0" borderId="31" xfId="0" applyNumberFormat="1" applyFont="1" applyFill="1" applyBorder="1" applyAlignment="1">
      <alignment horizontal="center" vertical="top" shrinkToFit="1"/>
    </xf>
    <xf numFmtId="1" fontId="7" fillId="0" borderId="32" xfId="0" applyNumberFormat="1" applyFont="1" applyFill="1" applyBorder="1" applyAlignment="1">
      <alignment horizontal="center" vertical="top" shrinkToFit="1"/>
    </xf>
    <xf numFmtId="3" fontId="23" fillId="6" borderId="31" xfId="0" applyNumberFormat="1" applyFont="1" applyFill="1" applyBorder="1" applyAlignment="1">
      <alignment horizontal="center" vertical="top" shrinkToFit="1"/>
    </xf>
    <xf numFmtId="3" fontId="23" fillId="6" borderId="32" xfId="0" applyNumberFormat="1" applyFont="1" applyFill="1" applyBorder="1" applyAlignment="1">
      <alignment horizontal="center" vertical="top" shrinkToFit="1"/>
    </xf>
    <xf numFmtId="3" fontId="7" fillId="0" borderId="32" xfId="0" applyNumberFormat="1" applyFont="1" applyFill="1" applyBorder="1" applyAlignment="1">
      <alignment horizontal="center" vertical="top" shrinkToFit="1"/>
    </xf>
    <xf numFmtId="0" fontId="10" fillId="6" borderId="29" xfId="0" applyFont="1" applyFill="1" applyBorder="1" applyAlignment="1">
      <alignment horizontal="center" vertical="top" wrapText="1" readingOrder="2"/>
    </xf>
    <xf numFmtId="0" fontId="8" fillId="0" borderId="0" xfId="0" applyFont="1" applyFill="1" applyBorder="1" applyAlignment="1">
      <alignment horizontal="right" vertical="top" wrapText="1" readingOrder="2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right" vertical="top" wrapText="1" indent="51" readingOrder="2"/>
    </xf>
    <xf numFmtId="0" fontId="29" fillId="0" borderId="30" xfId="0" applyFont="1" applyFill="1" applyBorder="1" applyAlignment="1">
      <alignment horizontal="right" vertical="top" wrapText="1" readingOrder="2"/>
    </xf>
    <xf numFmtId="3" fontId="28" fillId="0" borderId="31" xfId="0" applyNumberFormat="1" applyFont="1" applyFill="1" applyBorder="1" applyAlignment="1">
      <alignment horizontal="center" vertical="top" shrinkToFit="1"/>
    </xf>
    <xf numFmtId="3" fontId="28" fillId="0" borderId="32" xfId="0" applyNumberFormat="1" applyFont="1" applyFill="1" applyBorder="1" applyAlignment="1">
      <alignment horizontal="center" vertical="top" shrinkToFit="1"/>
    </xf>
    <xf numFmtId="1" fontId="28" fillId="0" borderId="32" xfId="0" applyNumberFormat="1" applyFont="1" applyFill="1" applyBorder="1" applyAlignment="1">
      <alignment horizontal="center" vertical="top" shrinkToFit="1"/>
    </xf>
    <xf numFmtId="1" fontId="28" fillId="0" borderId="31" xfId="0" applyNumberFormat="1" applyFont="1" applyFill="1" applyBorder="1" applyAlignment="1">
      <alignment horizontal="center" vertical="top" shrinkToFit="1"/>
    </xf>
    <xf numFmtId="0" fontId="10" fillId="6" borderId="33" xfId="0" applyFont="1" applyFill="1" applyBorder="1" applyAlignment="1">
      <alignment horizontal="right" vertical="top" wrapText="1" readingOrder="2"/>
    </xf>
    <xf numFmtId="3" fontId="12" fillId="6" borderId="44" xfId="0" applyNumberFormat="1" applyFont="1" applyFill="1" applyBorder="1" applyAlignment="1">
      <alignment horizontal="center" vertical="top" shrinkToFit="1"/>
    </xf>
    <xf numFmtId="0" fontId="10" fillId="6" borderId="48" xfId="0" applyFont="1" applyFill="1" applyBorder="1" applyAlignment="1">
      <alignment horizontal="right" vertical="top" wrapText="1" indent="2" readingOrder="2"/>
    </xf>
    <xf numFmtId="0" fontId="10" fillId="6" borderId="50" xfId="0" applyFont="1" applyFill="1" applyBorder="1" applyAlignment="1">
      <alignment horizontal="right" vertical="top" wrapText="1" indent="1" readingOrder="2"/>
    </xf>
    <xf numFmtId="0" fontId="10" fillId="6" borderId="2" xfId="0" applyFont="1" applyFill="1" applyBorder="1" applyAlignment="1">
      <alignment horizontal="center" vertical="top" wrapText="1" readingOrder="2"/>
    </xf>
    <xf numFmtId="0" fontId="10" fillId="6" borderId="8" xfId="0" applyFont="1" applyFill="1" applyBorder="1" applyAlignment="1">
      <alignment horizontal="center" vertical="top" wrapText="1" readingOrder="2"/>
    </xf>
    <xf numFmtId="0" fontId="10" fillId="6" borderId="31" xfId="0" applyFont="1" applyFill="1" applyBorder="1" applyAlignment="1">
      <alignment horizontal="right" vertical="top" wrapText="1" indent="2" readingOrder="2"/>
    </xf>
    <xf numFmtId="0" fontId="10" fillId="6" borderId="32" xfId="0" applyFont="1" applyFill="1" applyBorder="1" applyAlignment="1">
      <alignment horizontal="right" vertical="top" wrapText="1" indent="2" readingOrder="2"/>
    </xf>
    <xf numFmtId="0" fontId="10" fillId="6" borderId="14" xfId="0" applyFont="1" applyFill="1" applyBorder="1" applyAlignment="1">
      <alignment horizontal="center" vertical="center" wrapText="1" readingOrder="2"/>
    </xf>
    <xf numFmtId="0" fontId="10" fillId="6" borderId="55" xfId="0" applyFont="1" applyFill="1" applyBorder="1" applyAlignment="1">
      <alignment horizontal="center" vertical="top" wrapText="1" readingOrder="2"/>
    </xf>
    <xf numFmtId="0" fontId="10" fillId="6" borderId="56" xfId="0" applyFont="1" applyFill="1" applyBorder="1" applyAlignment="1">
      <alignment horizontal="center" vertical="top" wrapText="1" readingOrder="2"/>
    </xf>
    <xf numFmtId="3" fontId="12" fillId="6" borderId="31" xfId="0" applyNumberFormat="1" applyFont="1" applyFill="1" applyBorder="1" applyAlignment="1">
      <alignment horizontal="center" vertical="top" shrinkToFit="1"/>
    </xf>
    <xf numFmtId="3" fontId="12" fillId="6" borderId="32" xfId="0" applyNumberFormat="1" applyFont="1" applyFill="1" applyBorder="1" applyAlignment="1">
      <alignment horizontal="center" vertical="top" shrinkToFit="1"/>
    </xf>
    <xf numFmtId="0" fontId="29" fillId="7" borderId="31" xfId="0" applyFont="1" applyFill="1" applyBorder="1" applyAlignment="1">
      <alignment horizontal="left" wrapText="1"/>
    </xf>
    <xf numFmtId="0" fontId="29" fillId="7" borderId="32" xfId="0" applyFont="1" applyFill="1" applyBorder="1" applyAlignment="1">
      <alignment horizontal="left" wrapText="1"/>
    </xf>
    <xf numFmtId="3" fontId="7" fillId="0" borderId="32" xfId="0" applyNumberFormat="1" applyFont="1" applyFill="1" applyBorder="1" applyAlignment="1">
      <alignment horizontal="center" vertical="top" wrapText="1"/>
    </xf>
    <xf numFmtId="3" fontId="7" fillId="0" borderId="43" xfId="0" applyNumberFormat="1" applyFont="1" applyFill="1" applyBorder="1" applyAlignment="1">
      <alignment horizontal="center" vertical="top" shrinkToFit="1"/>
    </xf>
    <xf numFmtId="1" fontId="7" fillId="0" borderId="43" xfId="0" applyNumberFormat="1" applyFont="1" applyFill="1" applyBorder="1" applyAlignment="1">
      <alignment horizontal="center" vertical="top" shrinkToFit="1"/>
    </xf>
    <xf numFmtId="1" fontId="7" fillId="7" borderId="27" xfId="0" applyNumberFormat="1" applyFont="1" applyFill="1" applyBorder="1" applyAlignment="1">
      <alignment horizontal="right" vertical="top" shrinkToFit="1"/>
    </xf>
    <xf numFmtId="0" fontId="4" fillId="6" borderId="30" xfId="0" applyFont="1" applyFill="1" applyBorder="1" applyAlignment="1">
      <alignment horizontal="left" wrapText="1"/>
    </xf>
    <xf numFmtId="0" fontId="1" fillId="6" borderId="31" xfId="0" applyFont="1" applyFill="1" applyBorder="1" applyAlignment="1">
      <alignment horizontal="right" vertical="top" wrapText="1" readingOrder="2"/>
    </xf>
    <xf numFmtId="3" fontId="5" fillId="6" borderId="31" xfId="0" applyNumberFormat="1" applyFont="1" applyFill="1" applyBorder="1" applyAlignment="1">
      <alignment horizontal="center" vertical="top" shrinkToFit="1"/>
    </xf>
    <xf numFmtId="3" fontId="5" fillId="6" borderId="32" xfId="0" applyNumberFormat="1" applyFont="1" applyFill="1" applyBorder="1" applyAlignment="1">
      <alignment horizontal="center" vertical="top" shrinkToFit="1"/>
    </xf>
    <xf numFmtId="0" fontId="7" fillId="7" borderId="30" xfId="0" applyFont="1" applyFill="1" applyBorder="1" applyAlignment="1">
      <alignment horizontal="right" vertical="top" wrapText="1"/>
    </xf>
    <xf numFmtId="0" fontId="6" fillId="0" borderId="30" xfId="0" applyFont="1" applyFill="1" applyBorder="1" applyAlignment="1">
      <alignment horizontal="left" vertical="center" wrapText="1"/>
    </xf>
    <xf numFmtId="0" fontId="7" fillId="7" borderId="30" xfId="0" applyFont="1" applyFill="1" applyBorder="1" applyAlignment="1">
      <alignment horizontal="center" vertical="top" wrapText="1"/>
    </xf>
    <xf numFmtId="0" fontId="1" fillId="7" borderId="30" xfId="0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wrapText="1"/>
    </xf>
    <xf numFmtId="1" fontId="5" fillId="6" borderId="32" xfId="0" applyNumberFormat="1" applyFont="1" applyFill="1" applyBorder="1" applyAlignment="1">
      <alignment horizontal="center" vertical="top" shrinkToFit="1"/>
    </xf>
    <xf numFmtId="0" fontId="7" fillId="0" borderId="30" xfId="0" applyFont="1" applyFill="1" applyBorder="1" applyAlignment="1">
      <alignment horizontal="center" vertical="top" wrapText="1"/>
    </xf>
    <xf numFmtId="0" fontId="7" fillId="0" borderId="31" xfId="0" applyFont="1" applyFill="1" applyBorder="1" applyAlignment="1">
      <alignment horizontal="right" vertical="top" wrapText="1" readingOrder="2"/>
    </xf>
    <xf numFmtId="0" fontId="8" fillId="6" borderId="33" xfId="0" applyFont="1" applyFill="1" applyBorder="1" applyAlignment="1">
      <alignment horizontal="left" wrapText="1"/>
    </xf>
    <xf numFmtId="0" fontId="10" fillId="6" borderId="34" xfId="0" applyFont="1" applyFill="1" applyBorder="1" applyAlignment="1">
      <alignment horizontal="right" vertical="top" wrapText="1" readingOrder="2"/>
    </xf>
    <xf numFmtId="1" fontId="23" fillId="6" borderId="3" xfId="0" applyNumberFormat="1" applyFont="1" applyFill="1" applyBorder="1" applyAlignment="1">
      <alignment horizontal="center" vertical="top" shrinkToFit="1"/>
    </xf>
    <xf numFmtId="0" fontId="16" fillId="6" borderId="31" xfId="0" applyFont="1" applyFill="1" applyBorder="1" applyAlignment="1">
      <alignment horizontal="center" vertical="top" wrapText="1" readingOrder="2"/>
    </xf>
    <xf numFmtId="0" fontId="16" fillId="6" borderId="32" xfId="0" applyFont="1" applyFill="1" applyBorder="1" applyAlignment="1">
      <alignment horizontal="center" vertical="top" wrapText="1" readingOrder="2"/>
    </xf>
    <xf numFmtId="0" fontId="16" fillId="6" borderId="30" xfId="0" applyFont="1" applyFill="1" applyBorder="1" applyAlignment="1">
      <alignment horizontal="right" vertical="top" wrapText="1" readingOrder="2"/>
    </xf>
    <xf numFmtId="0" fontId="15" fillId="6" borderId="31" xfId="0" applyFont="1" applyFill="1" applyBorder="1" applyAlignment="1">
      <alignment horizontal="left" wrapText="1"/>
    </xf>
    <xf numFmtId="0" fontId="15" fillId="6" borderId="32" xfId="0" applyFont="1" applyFill="1" applyBorder="1" applyAlignment="1">
      <alignment horizontal="left" wrapText="1"/>
    </xf>
    <xf numFmtId="0" fontId="10" fillId="6" borderId="30" xfId="0" applyFont="1" applyFill="1" applyBorder="1" applyAlignment="1">
      <alignment horizontal="right" vertical="top" wrapText="1" readingOrder="2"/>
    </xf>
    <xf numFmtId="3" fontId="12" fillId="6" borderId="32" xfId="0" applyNumberFormat="1" applyFont="1" applyFill="1" applyBorder="1" applyAlignment="1">
      <alignment horizontal="right" vertical="top" indent="2" shrinkToFit="1"/>
    </xf>
    <xf numFmtId="0" fontId="28" fillId="7" borderId="30" xfId="0" applyFont="1" applyFill="1" applyBorder="1" applyAlignment="1">
      <alignment horizontal="right" vertical="top" wrapText="1" readingOrder="2"/>
    </xf>
    <xf numFmtId="0" fontId="29" fillId="7" borderId="31" xfId="0" applyFont="1" applyFill="1" applyBorder="1" applyAlignment="1">
      <alignment horizontal="right" wrapText="1"/>
    </xf>
    <xf numFmtId="0" fontId="29" fillId="7" borderId="32" xfId="0" applyFont="1" applyFill="1" applyBorder="1" applyAlignment="1">
      <alignment horizontal="right" wrapText="1"/>
    </xf>
    <xf numFmtId="0" fontId="0" fillId="0" borderId="0" xfId="0" applyFill="1" applyBorder="1" applyAlignment="1">
      <alignment vertical="top" wrapText="1" readingOrder="2"/>
    </xf>
    <xf numFmtId="0" fontId="8" fillId="6" borderId="27" xfId="0" applyFont="1" applyFill="1" applyBorder="1" applyAlignment="1">
      <alignment horizontal="center" vertical="top"/>
    </xf>
    <xf numFmtId="0" fontId="12" fillId="6" borderId="28" xfId="0" applyFont="1" applyFill="1" applyBorder="1" applyAlignment="1">
      <alignment horizontal="center" vertical="top" wrapText="1" readingOrder="2"/>
    </xf>
    <xf numFmtId="1" fontId="7" fillId="7" borderId="30" xfId="0" applyNumberFormat="1" applyFont="1" applyFill="1" applyBorder="1" applyAlignment="1">
      <alignment horizontal="right" vertical="top" shrinkToFit="1"/>
    </xf>
    <xf numFmtId="0" fontId="1" fillId="7" borderId="31" xfId="0" applyFont="1" applyFill="1" applyBorder="1" applyAlignment="1">
      <alignment horizontal="right" vertical="top" wrapText="1" readingOrder="2"/>
    </xf>
    <xf numFmtId="0" fontId="4" fillId="7" borderId="32" xfId="0" applyFont="1" applyFill="1" applyBorder="1" applyAlignment="1">
      <alignment horizontal="left" wrapText="1"/>
    </xf>
    <xf numFmtId="0" fontId="7" fillId="7" borderId="30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horizontal="right" vertical="top" wrapText="1" indent="1" readingOrder="2"/>
    </xf>
    <xf numFmtId="0" fontId="10" fillId="6" borderId="27" xfId="0" applyFont="1" applyFill="1" applyBorder="1" applyAlignment="1">
      <alignment horizontal="center" vertical="top" wrapText="1" readingOrder="2"/>
    </xf>
    <xf numFmtId="0" fontId="1" fillId="6" borderId="30" xfId="0" applyFont="1" applyFill="1" applyBorder="1" applyAlignment="1">
      <alignment horizontal="right" vertical="top" wrapText="1" readingOrder="2"/>
    </xf>
    <xf numFmtId="0" fontId="1" fillId="7" borderId="30" xfId="0" applyFont="1" applyFill="1" applyBorder="1" applyAlignment="1">
      <alignment horizontal="right" vertical="top" wrapText="1" readingOrder="2"/>
    </xf>
    <xf numFmtId="0" fontId="1" fillId="6" borderId="33" xfId="0" applyFont="1" applyFill="1" applyBorder="1" applyAlignment="1">
      <alignment horizontal="right" vertical="top" wrapText="1" readingOrder="1"/>
    </xf>
    <xf numFmtId="0" fontId="21" fillId="0" borderId="11" xfId="0" applyFont="1" applyFill="1" applyBorder="1" applyAlignment="1">
      <alignment horizontal="center" vertical="top"/>
    </xf>
    <xf numFmtId="0" fontId="21" fillId="0" borderId="1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center" vertical="top"/>
    </xf>
    <xf numFmtId="0" fontId="20" fillId="0" borderId="3" xfId="1" applyFont="1" applyFill="1" applyBorder="1" applyAlignment="1">
      <alignment horizontal="center" vertical="top"/>
    </xf>
    <xf numFmtId="0" fontId="16" fillId="6" borderId="3" xfId="0" applyFont="1" applyFill="1" applyBorder="1" applyAlignment="1">
      <alignment horizontal="center" vertical="top" wrapText="1" readingOrder="2"/>
    </xf>
    <xf numFmtId="0" fontId="16" fillId="6" borderId="14" xfId="0" applyFont="1" applyFill="1" applyBorder="1" applyAlignment="1">
      <alignment horizontal="center" vertical="top" wrapText="1" readingOrder="2"/>
    </xf>
    <xf numFmtId="0" fontId="24" fillId="6" borderId="0" xfId="1" applyFont="1" applyFill="1" applyBorder="1" applyAlignment="1">
      <alignment horizontal="center" vertical="center"/>
    </xf>
    <xf numFmtId="0" fontId="34" fillId="5" borderId="26" xfId="0" applyFont="1" applyFill="1" applyBorder="1" applyAlignment="1">
      <alignment horizontal="center" vertical="center" wrapText="1" readingOrder="2"/>
    </xf>
    <xf numFmtId="0" fontId="18" fillId="0" borderId="0" xfId="0" applyFont="1" applyFill="1" applyBorder="1" applyAlignment="1">
      <alignment horizontal="center" vertical="top" wrapText="1"/>
    </xf>
    <xf numFmtId="0" fontId="16" fillId="6" borderId="11" xfId="0" applyFont="1" applyFill="1" applyBorder="1" applyAlignment="1">
      <alignment horizontal="right" vertical="center" wrapText="1" indent="14" readingOrder="2"/>
    </xf>
    <xf numFmtId="0" fontId="16" fillId="6" borderId="3" xfId="0" applyFont="1" applyFill="1" applyBorder="1" applyAlignment="1">
      <alignment horizontal="right" vertical="center" wrapText="1" indent="14" readingOrder="2"/>
    </xf>
    <xf numFmtId="0" fontId="16" fillId="6" borderId="23" xfId="0" applyFont="1" applyFill="1" applyBorder="1" applyAlignment="1">
      <alignment horizontal="center" vertical="center" wrapText="1" readingOrder="2"/>
    </xf>
    <xf numFmtId="0" fontId="16" fillId="6" borderId="24" xfId="0" applyFont="1" applyFill="1" applyBorder="1" applyAlignment="1">
      <alignment horizontal="center" vertical="center" wrapText="1" readingOrder="2"/>
    </xf>
    <xf numFmtId="0" fontId="16" fillId="6" borderId="25" xfId="0" applyFont="1" applyFill="1" applyBorder="1" applyAlignment="1">
      <alignment horizontal="center" vertical="center" wrapText="1" readingOrder="2"/>
    </xf>
    <xf numFmtId="0" fontId="24" fillId="0" borderId="0" xfId="1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top"/>
    </xf>
    <xf numFmtId="0" fontId="15" fillId="6" borderId="21" xfId="0" applyFont="1" applyFill="1" applyBorder="1" applyAlignment="1">
      <alignment horizontal="center" vertical="top"/>
    </xf>
    <xf numFmtId="0" fontId="10" fillId="6" borderId="4" xfId="0" applyFont="1" applyFill="1" applyBorder="1" applyAlignment="1">
      <alignment horizontal="center" vertical="top" wrapText="1" readingOrder="2"/>
    </xf>
    <xf numFmtId="0" fontId="10" fillId="6" borderId="5" xfId="0" applyFont="1" applyFill="1" applyBorder="1" applyAlignment="1">
      <alignment horizontal="center" vertical="top" wrapText="1" readingOrder="2"/>
    </xf>
    <xf numFmtId="0" fontId="10" fillId="6" borderId="6" xfId="0" applyFont="1" applyFill="1" applyBorder="1" applyAlignment="1">
      <alignment horizontal="center" vertical="center" wrapText="1" readingOrder="2"/>
    </xf>
    <xf numFmtId="0" fontId="10" fillId="6" borderId="7" xfId="0" applyFont="1" applyFill="1" applyBorder="1" applyAlignment="1">
      <alignment horizontal="center" vertical="center" wrapText="1" readingOrder="2"/>
    </xf>
    <xf numFmtId="0" fontId="12" fillId="6" borderId="49" xfId="0" applyFont="1" applyFill="1" applyBorder="1" applyAlignment="1">
      <alignment horizontal="center" vertical="top" wrapText="1" readingOrder="2"/>
    </xf>
    <xf numFmtId="0" fontId="12" fillId="6" borderId="5" xfId="0" applyFont="1" applyFill="1" applyBorder="1" applyAlignment="1">
      <alignment horizontal="center" vertical="top" wrapText="1" readingOrder="2"/>
    </xf>
    <xf numFmtId="0" fontId="10" fillId="6" borderId="45" xfId="0" applyFont="1" applyFill="1" applyBorder="1" applyAlignment="1">
      <alignment horizontal="center" vertical="center" wrapText="1" readingOrder="2"/>
    </xf>
    <xf numFmtId="0" fontId="10" fillId="6" borderId="46" xfId="0" applyFont="1" applyFill="1" applyBorder="1" applyAlignment="1">
      <alignment horizontal="center" vertical="center" wrapText="1" readingOrder="2"/>
    </xf>
    <xf numFmtId="0" fontId="10" fillId="6" borderId="47" xfId="0" applyFont="1" applyFill="1" applyBorder="1" applyAlignment="1">
      <alignment horizontal="center" vertical="center" wrapText="1" readingOrder="2"/>
    </xf>
    <xf numFmtId="0" fontId="10" fillId="6" borderId="26" xfId="0" applyFont="1" applyFill="1" applyBorder="1" applyAlignment="1">
      <alignment horizontal="center" vertical="center" wrapText="1" readingOrder="2"/>
    </xf>
    <xf numFmtId="0" fontId="10" fillId="6" borderId="27" xfId="0" applyFont="1" applyFill="1" applyBorder="1" applyAlignment="1">
      <alignment horizontal="center" vertical="center" wrapText="1" readingOrder="2"/>
    </xf>
    <xf numFmtId="0" fontId="10" fillId="6" borderId="30" xfId="0" applyFont="1" applyFill="1" applyBorder="1" applyAlignment="1">
      <alignment horizontal="center" vertical="center" wrapText="1" readingOrder="2"/>
    </xf>
    <xf numFmtId="0" fontId="18" fillId="0" borderId="0" xfId="0" applyFont="1" applyFill="1" applyBorder="1" applyAlignment="1">
      <alignment horizontal="center" vertical="top"/>
    </xf>
    <xf numFmtId="0" fontId="10" fillId="6" borderId="28" xfId="0" applyFont="1" applyFill="1" applyBorder="1" applyAlignment="1">
      <alignment horizontal="center" vertical="top" readingOrder="2"/>
    </xf>
    <xf numFmtId="0" fontId="10" fillId="6" borderId="29" xfId="0" applyFont="1" applyFill="1" applyBorder="1" applyAlignment="1">
      <alignment horizontal="center" vertical="top" readingOrder="2"/>
    </xf>
    <xf numFmtId="0" fontId="6" fillId="7" borderId="31" xfId="0" applyFont="1" applyFill="1" applyBorder="1" applyAlignment="1">
      <alignment horizontal="center" wrapText="1"/>
    </xf>
    <xf numFmtId="3" fontId="7" fillId="0" borderId="31" xfId="0" applyNumberFormat="1" applyFont="1" applyFill="1" applyBorder="1" applyAlignment="1">
      <alignment horizontal="center" vertical="top" shrinkToFit="1"/>
    </xf>
    <xf numFmtId="0" fontId="34" fillId="5" borderId="0" xfId="0" applyFont="1" applyFill="1" applyBorder="1" applyAlignment="1">
      <alignment horizontal="center" vertical="center" wrapText="1" readingOrder="2"/>
    </xf>
    <xf numFmtId="0" fontId="28" fillId="0" borderId="0" xfId="0" applyFont="1" applyFill="1" applyBorder="1" applyAlignment="1">
      <alignment horizontal="center" vertical="top" wrapText="1" readingOrder="2"/>
    </xf>
    <xf numFmtId="0" fontId="10" fillId="6" borderId="31" xfId="0" applyFont="1" applyFill="1" applyBorder="1" applyAlignment="1">
      <alignment horizontal="center" vertical="center" wrapText="1" readingOrder="2"/>
    </xf>
    <xf numFmtId="0" fontId="10" fillId="6" borderId="32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right" vertical="top" wrapText="1" readingOrder="2"/>
    </xf>
    <xf numFmtId="0" fontId="18" fillId="0" borderId="0" xfId="0" applyFont="1" applyFill="1" applyBorder="1" applyAlignment="1">
      <alignment horizontal="right" vertical="center" wrapText="1" readingOrder="2"/>
    </xf>
    <xf numFmtId="0" fontId="8" fillId="0" borderId="0" xfId="0" applyFont="1" applyFill="1" applyBorder="1" applyAlignment="1">
      <alignment horizontal="right" vertical="center" wrapText="1" readingOrder="2"/>
    </xf>
    <xf numFmtId="0" fontId="10" fillId="6" borderId="28" xfId="0" applyFont="1" applyFill="1" applyBorder="1" applyAlignment="1">
      <alignment horizontal="center" vertical="center" wrapText="1" readingOrder="2"/>
    </xf>
    <xf numFmtId="0" fontId="10" fillId="6" borderId="36" xfId="0" applyFont="1" applyFill="1" applyBorder="1" applyAlignment="1">
      <alignment horizontal="center" vertical="center" wrapText="1" readingOrder="2"/>
    </xf>
    <xf numFmtId="0" fontId="10" fillId="6" borderId="37" xfId="0" applyFont="1" applyFill="1" applyBorder="1" applyAlignment="1">
      <alignment horizontal="center" vertical="center" wrapText="1" readingOrder="2"/>
    </xf>
    <xf numFmtId="0" fontId="10" fillId="6" borderId="38" xfId="0" applyFont="1" applyFill="1" applyBorder="1" applyAlignment="1">
      <alignment horizontal="center" vertical="center" wrapText="1" readingOrder="2"/>
    </xf>
    <xf numFmtId="0" fontId="13" fillId="0" borderId="0" xfId="0" applyFont="1" applyFill="1" applyBorder="1" applyAlignment="1">
      <alignment horizontal="right" vertical="top"/>
    </xf>
    <xf numFmtId="3" fontId="23" fillId="6" borderId="34" xfId="0" applyNumberFormat="1" applyFont="1" applyFill="1" applyBorder="1" applyAlignment="1">
      <alignment horizontal="center" vertical="top" shrinkToFit="1"/>
    </xf>
    <xf numFmtId="3" fontId="23" fillId="6" borderId="35" xfId="0" applyNumberFormat="1" applyFont="1" applyFill="1" applyBorder="1" applyAlignment="1">
      <alignment horizontal="center" vertical="top" shrinkToFit="1"/>
    </xf>
    <xf numFmtId="0" fontId="6" fillId="7" borderId="32" xfId="0" applyFont="1" applyFill="1" applyBorder="1" applyAlignment="1">
      <alignment horizontal="center" wrapText="1"/>
    </xf>
    <xf numFmtId="1" fontId="7" fillId="0" borderId="31" xfId="0" applyNumberFormat="1" applyFont="1" applyFill="1" applyBorder="1" applyAlignment="1">
      <alignment horizontal="center" vertical="top" shrinkToFit="1"/>
    </xf>
    <xf numFmtId="1" fontId="7" fillId="0" borderId="32" xfId="0" applyNumberFormat="1" applyFont="1" applyFill="1" applyBorder="1" applyAlignment="1">
      <alignment horizontal="center" vertical="top" shrinkToFit="1"/>
    </xf>
    <xf numFmtId="1" fontId="23" fillId="6" borderId="31" xfId="0" applyNumberFormat="1" applyFont="1" applyFill="1" applyBorder="1" applyAlignment="1">
      <alignment horizontal="center" vertical="top" shrinkToFit="1"/>
    </xf>
    <xf numFmtId="1" fontId="23" fillId="6" borderId="32" xfId="0" applyNumberFormat="1" applyFont="1" applyFill="1" applyBorder="1" applyAlignment="1">
      <alignment horizontal="center" vertical="top" shrinkToFit="1"/>
    </xf>
    <xf numFmtId="1" fontId="7" fillId="5" borderId="31" xfId="0" applyNumberFormat="1" applyFont="1" applyFill="1" applyBorder="1" applyAlignment="1">
      <alignment horizontal="center" vertical="top" shrinkToFit="1"/>
    </xf>
    <xf numFmtId="1" fontId="7" fillId="5" borderId="32" xfId="0" applyNumberFormat="1" applyFont="1" applyFill="1" applyBorder="1" applyAlignment="1">
      <alignment horizontal="center" vertical="top" shrinkToFit="1"/>
    </xf>
    <xf numFmtId="3" fontId="7" fillId="5" borderId="31" xfId="0" applyNumberFormat="1" applyFont="1" applyFill="1" applyBorder="1" applyAlignment="1">
      <alignment horizontal="center" vertical="top" shrinkToFit="1"/>
    </xf>
    <xf numFmtId="3" fontId="7" fillId="5" borderId="32" xfId="0" applyNumberFormat="1" applyFont="1" applyFill="1" applyBorder="1" applyAlignment="1">
      <alignment horizontal="center" vertical="top" shrinkToFit="1"/>
    </xf>
    <xf numFmtId="3" fontId="23" fillId="6" borderId="31" xfId="0" applyNumberFormat="1" applyFont="1" applyFill="1" applyBorder="1" applyAlignment="1">
      <alignment horizontal="center" vertical="top" shrinkToFit="1"/>
    </xf>
    <xf numFmtId="3" fontId="23" fillId="6" borderId="32" xfId="0" applyNumberFormat="1" applyFont="1" applyFill="1" applyBorder="1" applyAlignment="1">
      <alignment horizontal="center" vertical="top" shrinkToFit="1"/>
    </xf>
    <xf numFmtId="3" fontId="7" fillId="0" borderId="32" xfId="0" applyNumberFormat="1" applyFont="1" applyFill="1" applyBorder="1" applyAlignment="1">
      <alignment horizontal="center" vertical="top" shrinkToFit="1"/>
    </xf>
    <xf numFmtId="0" fontId="33" fillId="5" borderId="0" xfId="0" applyFont="1" applyFill="1" applyBorder="1" applyAlignment="1">
      <alignment horizontal="center" vertical="top" wrapText="1" readingOrder="2"/>
    </xf>
    <xf numFmtId="0" fontId="10" fillId="6" borderId="10" xfId="0" applyFont="1" applyFill="1" applyBorder="1" applyAlignment="1">
      <alignment horizontal="center" vertical="center" wrapText="1" readingOrder="2"/>
    </xf>
    <xf numFmtId="0" fontId="10" fillId="6" borderId="13" xfId="0" applyFont="1" applyFill="1" applyBorder="1" applyAlignment="1">
      <alignment horizontal="center" vertical="center" wrapText="1" readingOrder="2"/>
    </xf>
    <xf numFmtId="0" fontId="10" fillId="6" borderId="11" xfId="0" applyFont="1" applyFill="1" applyBorder="1" applyAlignment="1">
      <alignment horizontal="center" vertical="center" wrapText="1" readingOrder="2"/>
    </xf>
    <xf numFmtId="0" fontId="10" fillId="6" borderId="3" xfId="0" applyFont="1" applyFill="1" applyBorder="1" applyAlignment="1">
      <alignment horizontal="center" vertical="center" wrapText="1" readingOrder="2"/>
    </xf>
    <xf numFmtId="0" fontId="10" fillId="6" borderId="12" xfId="0" applyFont="1" applyFill="1" applyBorder="1" applyAlignment="1">
      <alignment horizontal="center" vertical="center" wrapText="1" readingOrder="2"/>
    </xf>
    <xf numFmtId="0" fontId="6" fillId="0" borderId="3" xfId="0" applyFont="1" applyFill="1" applyBorder="1" applyAlignment="1">
      <alignment horizontal="right" vertical="top" wrapText="1" readingOrder="2"/>
    </xf>
    <xf numFmtId="0" fontId="23" fillId="6" borderId="16" xfId="0" applyFont="1" applyFill="1" applyBorder="1" applyAlignment="1">
      <alignment horizontal="right" vertical="top" wrapText="1" readingOrder="2"/>
    </xf>
    <xf numFmtId="0" fontId="23" fillId="6" borderId="3" xfId="0" applyFont="1" applyFill="1" applyBorder="1" applyAlignment="1">
      <alignment horizontal="right" vertical="top" wrapText="1" readingOrder="2"/>
    </xf>
    <xf numFmtId="0" fontId="6" fillId="7" borderId="3" xfId="0" applyFont="1" applyFill="1" applyBorder="1" applyAlignment="1">
      <alignment horizontal="right" vertical="top" wrapText="1" readingOrder="2"/>
    </xf>
    <xf numFmtId="0" fontId="7" fillId="7" borderId="9" xfId="0" applyFont="1" applyFill="1" applyBorder="1" applyAlignment="1">
      <alignment horizontal="right" vertical="top" wrapText="1" readingOrder="2"/>
    </xf>
    <xf numFmtId="0" fontId="7" fillId="7" borderId="39" xfId="0" applyFont="1" applyFill="1" applyBorder="1" applyAlignment="1">
      <alignment horizontal="right" vertical="top" wrapText="1" readingOrder="2"/>
    </xf>
    <xf numFmtId="0" fontId="7" fillId="7" borderId="22" xfId="0" applyFont="1" applyFill="1" applyBorder="1" applyAlignment="1">
      <alignment horizontal="right" vertical="top" wrapText="1" readingOrder="2"/>
    </xf>
    <xf numFmtId="0" fontId="33" fillId="5" borderId="0" xfId="0" applyFont="1" applyFill="1" applyBorder="1" applyAlignment="1">
      <alignment horizontal="right" vertical="top" wrapText="1" readingOrder="2"/>
    </xf>
    <xf numFmtId="0" fontId="2" fillId="5" borderId="0" xfId="0" applyFont="1" applyFill="1" applyBorder="1" applyAlignment="1">
      <alignment horizontal="right" vertical="top" wrapText="1" readingOrder="2"/>
    </xf>
    <xf numFmtId="0" fontId="10" fillId="6" borderId="28" xfId="0" applyFont="1" applyFill="1" applyBorder="1" applyAlignment="1">
      <alignment horizontal="center" vertical="top" wrapText="1" readingOrder="2"/>
    </xf>
    <xf numFmtId="0" fontId="10" fillId="6" borderId="29" xfId="0" applyFont="1" applyFill="1" applyBorder="1" applyAlignment="1">
      <alignment horizontal="center" vertical="top" wrapText="1" readingOrder="2"/>
    </xf>
    <xf numFmtId="0" fontId="7" fillId="7" borderId="40" xfId="0" applyFont="1" applyFill="1" applyBorder="1" applyAlignment="1">
      <alignment horizontal="right" vertical="top" wrapText="1" readingOrder="2"/>
    </xf>
    <xf numFmtId="0" fontId="7" fillId="7" borderId="41" xfId="0" applyFont="1" applyFill="1" applyBorder="1" applyAlignment="1">
      <alignment horizontal="right" vertical="top" wrapText="1" readingOrder="2"/>
    </xf>
    <xf numFmtId="0" fontId="7" fillId="7" borderId="42" xfId="0" applyFont="1" applyFill="1" applyBorder="1" applyAlignment="1">
      <alignment horizontal="right" vertical="top" wrapText="1" readingOrder="2"/>
    </xf>
    <xf numFmtId="0" fontId="23" fillId="6" borderId="40" xfId="0" applyFont="1" applyFill="1" applyBorder="1" applyAlignment="1">
      <alignment horizontal="right" vertical="top" wrapText="1" readingOrder="2"/>
    </xf>
    <xf numFmtId="0" fontId="23" fillId="6" borderId="41" xfId="0" applyFont="1" applyFill="1" applyBorder="1" applyAlignment="1">
      <alignment horizontal="right" vertical="top" wrapText="1" readingOrder="2"/>
    </xf>
    <xf numFmtId="0" fontId="23" fillId="6" borderId="42" xfId="0" applyFont="1" applyFill="1" applyBorder="1" applyAlignment="1">
      <alignment horizontal="right" vertical="top" wrapText="1" readingOrder="2"/>
    </xf>
    <xf numFmtId="0" fontId="8" fillId="0" borderId="0" xfId="0" applyFont="1" applyFill="1" applyBorder="1" applyAlignment="1">
      <alignment horizontal="center" vertical="top" wrapText="1" readingOrder="2"/>
    </xf>
    <xf numFmtId="0" fontId="16" fillId="6" borderId="27" xfId="0" applyFont="1" applyFill="1" applyBorder="1" applyAlignment="1">
      <alignment horizontal="center" vertical="center" wrapText="1" readingOrder="2"/>
    </xf>
    <xf numFmtId="0" fontId="16" fillId="6" borderId="30" xfId="0" applyFont="1" applyFill="1" applyBorder="1" applyAlignment="1">
      <alignment horizontal="center" vertical="center" wrapText="1" readingOrder="2"/>
    </xf>
    <xf numFmtId="0" fontId="28" fillId="0" borderId="0" xfId="0" applyFont="1" applyFill="1" applyBorder="1" applyAlignment="1">
      <alignment horizontal="center" wrapText="1" readingOrder="2"/>
    </xf>
    <xf numFmtId="0" fontId="7" fillId="7" borderId="43" xfId="0" applyFont="1" applyFill="1" applyBorder="1" applyAlignment="1">
      <alignment horizontal="right" vertical="top" wrapText="1" readingOrder="2"/>
    </xf>
    <xf numFmtId="0" fontId="10" fillId="6" borderId="52" xfId="0" applyFont="1" applyFill="1" applyBorder="1" applyAlignment="1">
      <alignment horizontal="center" vertical="top" wrapText="1" readingOrder="2"/>
    </xf>
    <xf numFmtId="0" fontId="10" fillId="6" borderId="53" xfId="0" applyFont="1" applyFill="1" applyBorder="1" applyAlignment="1">
      <alignment horizontal="center" vertical="top" wrapText="1" readingOrder="2"/>
    </xf>
    <xf numFmtId="0" fontId="16" fillId="6" borderId="51" xfId="0" applyFont="1" applyFill="1" applyBorder="1" applyAlignment="1">
      <alignment horizontal="center" vertical="center" wrapText="1" readingOrder="2"/>
    </xf>
    <xf numFmtId="0" fontId="16" fillId="6" borderId="52" xfId="0" applyFont="1" applyFill="1" applyBorder="1" applyAlignment="1">
      <alignment horizontal="center" vertical="center" wrapText="1" readingOrder="2"/>
    </xf>
    <xf numFmtId="0" fontId="16" fillId="6" borderId="54" xfId="0" applyFont="1" applyFill="1" applyBorder="1" applyAlignment="1">
      <alignment horizontal="center" vertical="center" wrapText="1" readingOrder="2"/>
    </xf>
    <xf numFmtId="0" fontId="16" fillId="6" borderId="55" xfId="0" applyFont="1" applyFill="1" applyBorder="1" applyAlignment="1">
      <alignment horizontal="center" vertical="center" wrapText="1" readingOrder="2"/>
    </xf>
    <xf numFmtId="0" fontId="8" fillId="0" borderId="0" xfId="0" applyFont="1" applyFill="1" applyBorder="1" applyAlignment="1">
      <alignment horizontal="right" vertical="top" wrapText="1" readingOrder="2"/>
    </xf>
    <xf numFmtId="0" fontId="14" fillId="0" borderId="0" xfId="0" applyFont="1" applyFill="1" applyBorder="1" applyAlignment="1">
      <alignment horizontal="right" vertical="top" wrapText="1" readingOrder="2"/>
    </xf>
    <xf numFmtId="0" fontId="7" fillId="7" borderId="36" xfId="0" applyFont="1" applyFill="1" applyBorder="1" applyAlignment="1">
      <alignment horizontal="right" vertical="top" wrapText="1" readingOrder="2"/>
    </xf>
    <xf numFmtId="0" fontId="7" fillId="7" borderId="37" xfId="0" applyFont="1" applyFill="1" applyBorder="1" applyAlignment="1">
      <alignment horizontal="right" vertical="top" wrapText="1" readingOrder="2"/>
    </xf>
    <xf numFmtId="0" fontId="7" fillId="7" borderId="38" xfId="0" applyFont="1" applyFill="1" applyBorder="1" applyAlignment="1">
      <alignment horizontal="right" vertical="top" wrapText="1" readingOrder="2"/>
    </xf>
    <xf numFmtId="0" fontId="7" fillId="7" borderId="43" xfId="0" applyFont="1" applyFill="1" applyBorder="1" applyAlignment="1">
      <alignment horizontal="center" vertical="top" wrapText="1" readingOrder="2"/>
    </xf>
    <xf numFmtId="0" fontId="7" fillId="7" borderId="41" xfId="0" applyFont="1" applyFill="1" applyBorder="1" applyAlignment="1">
      <alignment horizontal="center" vertical="top" wrapText="1" readingOrder="2"/>
    </xf>
    <xf numFmtId="0" fontId="7" fillId="7" borderId="42" xfId="0" applyFont="1" applyFill="1" applyBorder="1" applyAlignment="1">
      <alignment horizontal="center" vertical="top" wrapText="1" readingOrder="2"/>
    </xf>
    <xf numFmtId="0" fontId="28" fillId="7" borderId="30" xfId="0" applyFont="1" applyFill="1" applyBorder="1" applyAlignment="1">
      <alignment horizontal="right" vertical="top" wrapText="1" readingOrder="2"/>
    </xf>
    <xf numFmtId="0" fontId="28" fillId="7" borderId="31" xfId="0" applyFont="1" applyFill="1" applyBorder="1" applyAlignment="1">
      <alignment horizontal="right" vertical="top" wrapText="1" readingOrder="2"/>
    </xf>
    <xf numFmtId="0" fontId="28" fillId="7" borderId="32" xfId="0" applyFont="1" applyFill="1" applyBorder="1" applyAlignment="1">
      <alignment horizontal="right" vertical="top" wrapText="1" readingOrder="2"/>
    </xf>
    <xf numFmtId="0" fontId="28" fillId="7" borderId="40" xfId="0" applyFont="1" applyFill="1" applyBorder="1" applyAlignment="1">
      <alignment horizontal="right" vertical="top" wrapText="1" readingOrder="2"/>
    </xf>
    <xf numFmtId="0" fontId="28" fillId="7" borderId="41" xfId="0" applyFont="1" applyFill="1" applyBorder="1" applyAlignment="1">
      <alignment horizontal="right" vertical="top" wrapText="1" readingOrder="2"/>
    </xf>
    <xf numFmtId="0" fontId="28" fillId="7" borderId="42" xfId="0" applyFont="1" applyFill="1" applyBorder="1" applyAlignment="1">
      <alignment horizontal="right" vertical="top" wrapText="1" readingOrder="2"/>
    </xf>
    <xf numFmtId="0" fontId="9" fillId="0" borderId="0" xfId="0" applyFont="1" applyFill="1" applyBorder="1" applyAlignment="1">
      <alignment horizontal="right" vertical="top" wrapText="1" indent="51" readingOrder="2"/>
    </xf>
    <xf numFmtId="0" fontId="16" fillId="6" borderId="28" xfId="0" applyFont="1" applyFill="1" applyBorder="1" applyAlignment="1">
      <alignment horizontal="center" vertical="top" wrapText="1" readingOrder="2"/>
    </xf>
    <xf numFmtId="0" fontId="16" fillId="6" borderId="29" xfId="0" applyFont="1" applyFill="1" applyBorder="1" applyAlignment="1">
      <alignment horizontal="center" vertical="top" wrapText="1" readingOrder="2"/>
    </xf>
    <xf numFmtId="0" fontId="15" fillId="0" borderId="0" xfId="0" applyFont="1" applyFill="1" applyBorder="1" applyAlignment="1">
      <alignment horizontal="right" vertical="top" wrapText="1" readingOrder="2"/>
    </xf>
    <xf numFmtId="0" fontId="28" fillId="0" borderId="0" xfId="0" applyFont="1" applyFill="1" applyBorder="1" applyAlignment="1">
      <alignment horizontal="center" vertical="center" wrapText="1" readingOrder="2"/>
    </xf>
    <xf numFmtId="14" fontId="2" fillId="0" borderId="14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74C3D4"/>
      <color rgb="FF045571"/>
      <color rgb="FFE43C2F"/>
      <color rgb="FFE74E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osef.darmaki@mof.gov.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AA7B2-F9F9-4E4C-8FC8-21CB3A189AD3}">
  <dimension ref="A1:E11"/>
  <sheetViews>
    <sheetView showGridLines="0" rightToLeft="1" tabSelected="1" zoomScale="90" zoomScaleNormal="90" workbookViewId="0">
      <selection activeCell="F10" sqref="F10"/>
    </sheetView>
  </sheetViews>
  <sheetFormatPr defaultRowHeight="13" x14ac:dyDescent="0.3"/>
  <cols>
    <col min="1" max="1" width="21.19921875" bestFit="1" customWidth="1"/>
    <col min="2" max="2" width="84.8984375" customWidth="1"/>
    <col min="3" max="3" width="22.09765625" customWidth="1"/>
    <col min="4" max="4" width="23.5" bestFit="1" customWidth="1"/>
    <col min="5" max="5" width="22.3984375" customWidth="1"/>
  </cols>
  <sheetData>
    <row r="1" spans="1:5" ht="13.5" thickBot="1" x14ac:dyDescent="0.35"/>
    <row r="2" spans="1:5" ht="20.5" x14ac:dyDescent="0.3">
      <c r="A2" s="42" t="s">
        <v>92</v>
      </c>
      <c r="B2" s="301" t="s">
        <v>118</v>
      </c>
      <c r="C2" s="301"/>
      <c r="D2" s="301"/>
      <c r="E2" s="302"/>
    </row>
    <row r="3" spans="1:5" ht="38" customHeight="1" x14ac:dyDescent="0.3">
      <c r="A3" s="43" t="s">
        <v>93</v>
      </c>
      <c r="B3" s="303" t="s">
        <v>124</v>
      </c>
      <c r="C3" s="303"/>
      <c r="D3" s="303"/>
      <c r="E3" s="304"/>
    </row>
    <row r="4" spans="1:5" ht="23.5" customHeight="1" x14ac:dyDescent="0.3">
      <c r="A4" s="43" t="s">
        <v>97</v>
      </c>
      <c r="B4" s="307" t="s">
        <v>123</v>
      </c>
      <c r="C4" s="307"/>
      <c r="D4" s="307"/>
      <c r="E4" s="308"/>
    </row>
    <row r="5" spans="1:5" ht="19" x14ac:dyDescent="0.3">
      <c r="A5" s="43" t="s">
        <v>94</v>
      </c>
      <c r="B5" s="309" t="s">
        <v>119</v>
      </c>
      <c r="C5" s="309"/>
      <c r="D5" s="45" t="s">
        <v>95</v>
      </c>
      <c r="E5" s="18" t="s">
        <v>96</v>
      </c>
    </row>
    <row r="6" spans="1:5" ht="19" x14ac:dyDescent="0.3">
      <c r="A6" s="43" t="s">
        <v>98</v>
      </c>
      <c r="B6" s="309">
        <v>2025</v>
      </c>
      <c r="C6" s="309"/>
      <c r="D6" s="45" t="s">
        <v>99</v>
      </c>
      <c r="E6" s="420">
        <v>45885</v>
      </c>
    </row>
    <row r="7" spans="1:5" ht="24" customHeight="1" x14ac:dyDescent="0.3">
      <c r="A7" s="43" t="s">
        <v>100</v>
      </c>
      <c r="B7" s="309" t="s">
        <v>11</v>
      </c>
      <c r="C7" s="309"/>
      <c r="D7" s="45" t="s">
        <v>101</v>
      </c>
      <c r="E7" s="18">
        <v>24746607</v>
      </c>
    </row>
    <row r="8" spans="1:5" ht="19.5" customHeight="1" x14ac:dyDescent="0.3">
      <c r="A8" s="43" t="s">
        <v>102</v>
      </c>
      <c r="B8" s="310" t="s">
        <v>120</v>
      </c>
      <c r="C8" s="310"/>
      <c r="D8" s="45" t="s">
        <v>103</v>
      </c>
      <c r="E8" s="18" t="s">
        <v>104</v>
      </c>
    </row>
    <row r="9" spans="1:5" ht="25.5" customHeight="1" x14ac:dyDescent="0.3">
      <c r="A9" s="43" t="s">
        <v>105</v>
      </c>
      <c r="B9" s="309">
        <v>2022</v>
      </c>
      <c r="C9" s="309"/>
      <c r="D9" s="45" t="s">
        <v>106</v>
      </c>
      <c r="E9" s="18" t="s">
        <v>121</v>
      </c>
    </row>
    <row r="10" spans="1:5" ht="115.5" x14ac:dyDescent="0.3">
      <c r="A10" s="43" t="s">
        <v>107</v>
      </c>
      <c r="B10" s="15" t="s">
        <v>152</v>
      </c>
      <c r="C10" s="52" t="s">
        <v>126</v>
      </c>
      <c r="D10" s="45" t="s">
        <v>108</v>
      </c>
      <c r="E10" s="18" t="s">
        <v>614</v>
      </c>
    </row>
    <row r="11" spans="1:5" ht="19.5" thickBot="1" x14ac:dyDescent="0.35">
      <c r="A11" s="44" t="s">
        <v>109</v>
      </c>
      <c r="B11" s="305" t="s">
        <v>110</v>
      </c>
      <c r="C11" s="305"/>
      <c r="D11" s="305"/>
      <c r="E11" s="306"/>
    </row>
  </sheetData>
  <mergeCells count="9">
    <mergeCell ref="B2:E2"/>
    <mergeCell ref="B3:E3"/>
    <mergeCell ref="B11:E11"/>
    <mergeCell ref="B4:E4"/>
    <mergeCell ref="B5:C5"/>
    <mergeCell ref="B6:C6"/>
    <mergeCell ref="B7:C7"/>
    <mergeCell ref="B8:C8"/>
    <mergeCell ref="B9:C9"/>
  </mergeCells>
  <hyperlinks>
    <hyperlink ref="B8" r:id="rId1" xr:uid="{8E2E713F-F6EA-4EAD-9CBE-4E4AD9C28B61}"/>
    <hyperlink ref="C10" location="البيانات!A1" display=" اضغط هنا للإنتقال إلى صفحة البيانات" xr:uid="{91A1E0F0-987D-4F34-A77A-407DE5F02E36}"/>
  </hyperlinks>
  <pageMargins left="0.7" right="0.7" top="0.75" bottom="0.75" header="0.3" footer="0.3"/>
  <pageSetup paperSize="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J61"/>
  <sheetViews>
    <sheetView showGridLines="0" rightToLeft="1" zoomScale="90" zoomScaleNormal="90" workbookViewId="0"/>
  </sheetViews>
  <sheetFormatPr defaultRowHeight="39.5" customHeight="1" x14ac:dyDescent="0.3"/>
  <cols>
    <col min="1" max="1" width="8.796875" style="4"/>
    <col min="2" max="2" width="58.59765625" style="4" bestFit="1" customWidth="1"/>
    <col min="3" max="3" width="22.19921875" style="4" customWidth="1"/>
    <col min="4" max="4" width="20.8984375" style="4" customWidth="1"/>
    <col min="5" max="6" width="8.796875" style="4"/>
    <col min="7" max="7" width="17" style="4" customWidth="1"/>
    <col min="8" max="8" width="21.09765625" style="4" customWidth="1"/>
    <col min="9" max="9" width="58.3984375" style="4" customWidth="1"/>
    <col min="10" max="10" width="3.59765625" style="4" customWidth="1"/>
    <col min="11" max="16384" width="8.796875" style="4"/>
  </cols>
  <sheetData>
    <row r="1" spans="2:10" ht="24" customHeight="1" x14ac:dyDescent="0.3">
      <c r="B1" s="380" t="s">
        <v>308</v>
      </c>
      <c r="C1" s="381"/>
      <c r="D1" s="381"/>
      <c r="E1" s="381"/>
      <c r="G1" s="13"/>
      <c r="H1" s="13"/>
      <c r="I1" s="13"/>
      <c r="J1" s="13"/>
    </row>
    <row r="2" spans="2:10" ht="48" customHeight="1" x14ac:dyDescent="0.3">
      <c r="B2" s="342" t="s">
        <v>309</v>
      </c>
      <c r="C2" s="342"/>
      <c r="D2" s="342"/>
      <c r="E2" s="208"/>
      <c r="G2" s="13"/>
      <c r="H2" s="13"/>
      <c r="I2" s="13"/>
      <c r="J2" s="13"/>
    </row>
    <row r="3" spans="2:10" ht="35" customHeight="1" thickBot="1" x14ac:dyDescent="0.35">
      <c r="B3" s="39"/>
      <c r="C3" s="40"/>
      <c r="D3" s="138" t="s">
        <v>143</v>
      </c>
      <c r="E3" s="40"/>
      <c r="G3" s="13"/>
      <c r="H3" s="13"/>
      <c r="I3" s="13"/>
      <c r="J3" s="13"/>
    </row>
    <row r="4" spans="2:10" ht="35" customHeight="1" x14ac:dyDescent="0.3">
      <c r="B4" s="334" t="s">
        <v>79</v>
      </c>
      <c r="C4" s="382" t="s">
        <v>83</v>
      </c>
      <c r="D4" s="383"/>
      <c r="F4" s="313" t="s">
        <v>138</v>
      </c>
      <c r="G4" s="313"/>
    </row>
    <row r="5" spans="2:10" ht="35" customHeight="1" x14ac:dyDescent="0.3">
      <c r="B5" s="335"/>
      <c r="C5" s="179" t="s">
        <v>85</v>
      </c>
      <c r="D5" s="180" t="s">
        <v>80</v>
      </c>
    </row>
    <row r="6" spans="2:10" ht="35" customHeight="1" x14ac:dyDescent="0.3">
      <c r="B6" s="176" t="s">
        <v>8</v>
      </c>
      <c r="C6" s="130">
        <v>86871000</v>
      </c>
      <c r="D6" s="177">
        <v>87663609</v>
      </c>
    </row>
    <row r="7" spans="2:10" ht="35" customHeight="1" x14ac:dyDescent="0.3">
      <c r="B7" s="176" t="s">
        <v>310</v>
      </c>
      <c r="C7" s="130">
        <v>250306000</v>
      </c>
      <c r="D7" s="177">
        <v>284498582</v>
      </c>
    </row>
    <row r="8" spans="2:10" ht="35" customHeight="1" x14ac:dyDescent="0.3">
      <c r="B8" s="176" t="s">
        <v>9</v>
      </c>
      <c r="C8" s="130">
        <v>3165000</v>
      </c>
      <c r="D8" s="177">
        <v>3867735</v>
      </c>
    </row>
    <row r="9" spans="2:10" ht="35" customHeight="1" x14ac:dyDescent="0.3">
      <c r="B9" s="176" t="s">
        <v>10</v>
      </c>
      <c r="C9" s="130">
        <v>1426000</v>
      </c>
      <c r="D9" s="177">
        <v>1456877</v>
      </c>
    </row>
    <row r="10" spans="2:10" ht="35" customHeight="1" x14ac:dyDescent="0.3">
      <c r="B10" s="176" t="s">
        <v>11</v>
      </c>
      <c r="C10" s="130">
        <v>17013000</v>
      </c>
      <c r="D10" s="177">
        <v>26974177</v>
      </c>
    </row>
    <row r="11" spans="2:10" ht="35" customHeight="1" x14ac:dyDescent="0.3">
      <c r="B11" s="176" t="s">
        <v>12</v>
      </c>
      <c r="C11" s="130">
        <v>58114000</v>
      </c>
      <c r="D11" s="177">
        <v>60199737</v>
      </c>
    </row>
    <row r="12" spans="2:10" ht="35" customHeight="1" x14ac:dyDescent="0.3">
      <c r="B12" s="176" t="s">
        <v>13</v>
      </c>
      <c r="C12" s="130">
        <v>114033000</v>
      </c>
      <c r="D12" s="177">
        <v>114859215</v>
      </c>
    </row>
    <row r="13" spans="2:10" ht="35" customHeight="1" x14ac:dyDescent="0.3">
      <c r="B13" s="176" t="s">
        <v>14</v>
      </c>
      <c r="C13" s="130">
        <v>16172000</v>
      </c>
      <c r="D13" s="177">
        <v>19318541</v>
      </c>
    </row>
    <row r="14" spans="2:10" ht="35" customHeight="1" x14ac:dyDescent="0.3">
      <c r="B14" s="176" t="s">
        <v>15</v>
      </c>
      <c r="C14" s="130">
        <v>6749000</v>
      </c>
      <c r="D14" s="177">
        <v>5839361</v>
      </c>
    </row>
    <row r="15" spans="2:10" ht="35" customHeight="1" x14ac:dyDescent="0.3">
      <c r="B15" s="176" t="s">
        <v>16</v>
      </c>
      <c r="C15" s="130">
        <v>53566000</v>
      </c>
      <c r="D15" s="177">
        <v>64476249</v>
      </c>
    </row>
    <row r="16" spans="2:10" ht="35" customHeight="1" x14ac:dyDescent="0.3">
      <c r="B16" s="176" t="s">
        <v>17</v>
      </c>
      <c r="C16" s="130">
        <v>6567000</v>
      </c>
      <c r="D16" s="177">
        <v>5843744</v>
      </c>
    </row>
    <row r="17" spans="2:10" ht="35" customHeight="1" x14ac:dyDescent="0.3">
      <c r="B17" s="176" t="s">
        <v>18</v>
      </c>
      <c r="C17" s="130">
        <v>699937000</v>
      </c>
      <c r="D17" s="177">
        <v>773437237</v>
      </c>
    </row>
    <row r="18" spans="2:10" ht="35" customHeight="1" x14ac:dyDescent="0.3">
      <c r="B18" s="176" t="s">
        <v>19</v>
      </c>
      <c r="C18" s="130">
        <v>1235772000</v>
      </c>
      <c r="D18" s="177">
        <v>1279670779</v>
      </c>
    </row>
    <row r="19" spans="2:10" ht="35" customHeight="1" x14ac:dyDescent="0.3">
      <c r="B19" s="176" t="s">
        <v>311</v>
      </c>
      <c r="C19" s="130">
        <v>145524000</v>
      </c>
      <c r="D19" s="177">
        <v>163268981</v>
      </c>
    </row>
    <row r="20" spans="2:10" ht="35" customHeight="1" x14ac:dyDescent="0.3">
      <c r="B20" s="176" t="s">
        <v>312</v>
      </c>
      <c r="C20" s="130">
        <v>24941000</v>
      </c>
      <c r="D20" s="177">
        <v>27472248</v>
      </c>
    </row>
    <row r="21" spans="2:10" ht="35" customHeight="1" x14ac:dyDescent="0.3">
      <c r="B21" s="176" t="s">
        <v>313</v>
      </c>
      <c r="C21" s="130">
        <v>33476000</v>
      </c>
      <c r="D21" s="177">
        <v>36471271</v>
      </c>
    </row>
    <row r="22" spans="2:10" ht="35" customHeight="1" x14ac:dyDescent="0.3">
      <c r="B22" s="176" t="s">
        <v>23</v>
      </c>
      <c r="C22" s="130">
        <v>405000</v>
      </c>
      <c r="D22" s="177">
        <v>366395</v>
      </c>
    </row>
    <row r="23" spans="2:10" ht="35" customHeight="1" x14ac:dyDescent="0.3">
      <c r="B23" s="176" t="s">
        <v>24</v>
      </c>
      <c r="C23" s="130">
        <v>65983000</v>
      </c>
      <c r="D23" s="177">
        <v>78278117</v>
      </c>
    </row>
    <row r="24" spans="2:10" ht="35" customHeight="1" x14ac:dyDescent="0.3">
      <c r="B24" s="176" t="s">
        <v>25</v>
      </c>
      <c r="C24" s="130">
        <v>68728000</v>
      </c>
      <c r="D24" s="177">
        <v>65127894</v>
      </c>
    </row>
    <row r="25" spans="2:10" ht="35" customHeight="1" x14ac:dyDescent="0.3">
      <c r="B25" s="176" t="s">
        <v>26</v>
      </c>
      <c r="C25" s="130">
        <v>2213000</v>
      </c>
      <c r="D25" s="177">
        <v>2662119</v>
      </c>
    </row>
    <row r="26" spans="2:10" ht="35" customHeight="1" x14ac:dyDescent="0.3">
      <c r="B26" s="176" t="s">
        <v>27</v>
      </c>
      <c r="C26" s="130">
        <v>6319000</v>
      </c>
      <c r="D26" s="177">
        <v>6227826</v>
      </c>
    </row>
    <row r="27" spans="2:10" ht="35" customHeight="1" x14ac:dyDescent="0.3">
      <c r="B27" s="176" t="s">
        <v>314</v>
      </c>
      <c r="C27" s="130">
        <v>191596000</v>
      </c>
      <c r="D27" s="177">
        <v>203018250</v>
      </c>
    </row>
    <row r="28" spans="2:10" ht="35" customHeight="1" x14ac:dyDescent="0.3">
      <c r="B28" s="176" t="s">
        <v>315</v>
      </c>
      <c r="C28" s="130">
        <v>16055000</v>
      </c>
      <c r="D28" s="177">
        <v>18126452</v>
      </c>
    </row>
    <row r="29" spans="2:10" ht="35" customHeight="1" x14ac:dyDescent="0.3">
      <c r="B29" s="176" t="s">
        <v>316</v>
      </c>
      <c r="C29" s="130">
        <v>13828000</v>
      </c>
      <c r="D29" s="177">
        <v>25781067</v>
      </c>
    </row>
    <row r="30" spans="2:10" ht="35" customHeight="1" x14ac:dyDescent="0.3">
      <c r="B30" s="176" t="s">
        <v>31</v>
      </c>
      <c r="C30" s="130">
        <v>29771000</v>
      </c>
      <c r="D30" s="177">
        <v>36640107</v>
      </c>
    </row>
    <row r="31" spans="2:10" ht="35" customHeight="1" x14ac:dyDescent="0.3">
      <c r="B31" s="176" t="s">
        <v>32</v>
      </c>
      <c r="C31" s="130">
        <v>938000</v>
      </c>
      <c r="D31" s="177">
        <v>2462900</v>
      </c>
    </row>
    <row r="32" spans="2:10" ht="35" customHeight="1" x14ac:dyDescent="0.3">
      <c r="B32" s="176" t="s">
        <v>214</v>
      </c>
      <c r="C32" s="130">
        <v>47115000</v>
      </c>
      <c r="D32" s="177">
        <v>43599104</v>
      </c>
      <c r="G32" s="35"/>
      <c r="H32" s="35"/>
      <c r="I32" s="35"/>
      <c r="J32" s="35"/>
    </row>
    <row r="33" spans="2:4" ht="35" customHeight="1" x14ac:dyDescent="0.3">
      <c r="B33" s="176" t="s">
        <v>317</v>
      </c>
      <c r="C33" s="130">
        <v>338159000</v>
      </c>
      <c r="D33" s="177">
        <v>383091027</v>
      </c>
    </row>
    <row r="34" spans="2:4" ht="35" customHeight="1" x14ac:dyDescent="0.3">
      <c r="B34" s="176" t="s">
        <v>7</v>
      </c>
      <c r="C34" s="130">
        <v>4055000</v>
      </c>
      <c r="D34" s="177">
        <v>4323279</v>
      </c>
    </row>
    <row r="35" spans="2:4" ht="35" customHeight="1" x14ac:dyDescent="0.3">
      <c r="B35" s="176" t="s">
        <v>34</v>
      </c>
      <c r="C35" s="130">
        <v>82095000</v>
      </c>
      <c r="D35" s="177">
        <v>94849694</v>
      </c>
    </row>
    <row r="36" spans="2:4" ht="35" customHeight="1" x14ac:dyDescent="0.3">
      <c r="B36" s="176" t="s">
        <v>35</v>
      </c>
      <c r="C36" s="130">
        <v>6709000</v>
      </c>
      <c r="D36" s="177">
        <v>6566821</v>
      </c>
    </row>
    <row r="37" spans="2:4" ht="35" customHeight="1" x14ac:dyDescent="0.3">
      <c r="B37" s="176" t="s">
        <v>36</v>
      </c>
      <c r="C37" s="130">
        <v>16807000</v>
      </c>
      <c r="D37" s="177">
        <v>17288818</v>
      </c>
    </row>
    <row r="38" spans="2:4" ht="35" customHeight="1" x14ac:dyDescent="0.3">
      <c r="B38" s="176" t="s">
        <v>37</v>
      </c>
      <c r="C38" s="130">
        <v>18413000</v>
      </c>
      <c r="D38" s="177">
        <v>20089557</v>
      </c>
    </row>
    <row r="39" spans="2:4" ht="35" customHeight="1" x14ac:dyDescent="0.3">
      <c r="B39" s="176" t="s">
        <v>38</v>
      </c>
      <c r="C39" s="130">
        <v>18174000</v>
      </c>
      <c r="D39" s="177">
        <v>18689148</v>
      </c>
    </row>
    <row r="40" spans="2:4" ht="35" customHeight="1" x14ac:dyDescent="0.3">
      <c r="B40" s="176" t="s">
        <v>216</v>
      </c>
      <c r="C40" s="130">
        <v>6580000</v>
      </c>
      <c r="D40" s="177">
        <v>7231405</v>
      </c>
    </row>
    <row r="41" spans="2:4" ht="35" customHeight="1" x14ac:dyDescent="0.3">
      <c r="B41" s="176" t="s">
        <v>40</v>
      </c>
      <c r="C41" s="130">
        <v>4381000</v>
      </c>
      <c r="D41" s="177">
        <v>4830562</v>
      </c>
    </row>
    <row r="42" spans="2:4" ht="35" customHeight="1" x14ac:dyDescent="0.3">
      <c r="B42" s="176" t="s">
        <v>41</v>
      </c>
      <c r="C42" s="130">
        <v>13066000</v>
      </c>
      <c r="D42" s="177">
        <v>17012699</v>
      </c>
    </row>
    <row r="43" spans="2:4" ht="35" customHeight="1" x14ac:dyDescent="0.3">
      <c r="B43" s="176" t="s">
        <v>43</v>
      </c>
      <c r="C43" s="130">
        <v>12692000</v>
      </c>
      <c r="D43" s="177">
        <v>13548406</v>
      </c>
    </row>
    <row r="44" spans="2:4" ht="35" customHeight="1" x14ac:dyDescent="0.3">
      <c r="B44" s="176" t="s">
        <v>44</v>
      </c>
      <c r="C44" s="130">
        <v>54146000</v>
      </c>
      <c r="D44" s="177">
        <v>46730808</v>
      </c>
    </row>
    <row r="45" spans="2:4" ht="35" customHeight="1" x14ac:dyDescent="0.3">
      <c r="B45" s="176" t="s">
        <v>45</v>
      </c>
      <c r="C45" s="130">
        <v>976000</v>
      </c>
      <c r="D45" s="177">
        <v>1769060</v>
      </c>
    </row>
    <row r="46" spans="2:4" ht="35" customHeight="1" x14ac:dyDescent="0.3">
      <c r="B46" s="176" t="s">
        <v>239</v>
      </c>
      <c r="C46" s="130">
        <v>9004000</v>
      </c>
      <c r="D46" s="177">
        <v>17614920</v>
      </c>
    </row>
    <row r="47" spans="2:4" ht="35" customHeight="1" x14ac:dyDescent="0.3">
      <c r="B47" s="176" t="s">
        <v>47</v>
      </c>
      <c r="C47" s="130">
        <v>46334000</v>
      </c>
      <c r="D47" s="177">
        <v>60611829</v>
      </c>
    </row>
    <row r="48" spans="2:4" ht="35" customHeight="1" x14ac:dyDescent="0.3">
      <c r="B48" s="176" t="s">
        <v>48</v>
      </c>
      <c r="C48" s="130">
        <v>19618000</v>
      </c>
      <c r="D48" s="177">
        <v>24397467</v>
      </c>
    </row>
    <row r="49" spans="2:4" ht="35" customHeight="1" x14ac:dyDescent="0.3">
      <c r="B49" s="176" t="s">
        <v>49</v>
      </c>
      <c r="C49" s="130">
        <v>3549000</v>
      </c>
      <c r="D49" s="177">
        <v>3561262</v>
      </c>
    </row>
    <row r="50" spans="2:4" ht="35" customHeight="1" x14ac:dyDescent="0.3">
      <c r="B50" s="176" t="s">
        <v>50</v>
      </c>
      <c r="C50" s="130">
        <v>14901000</v>
      </c>
      <c r="D50" s="177">
        <v>12058517</v>
      </c>
    </row>
    <row r="51" spans="2:4" ht="35" customHeight="1" x14ac:dyDescent="0.3">
      <c r="B51" s="176" t="s">
        <v>51</v>
      </c>
      <c r="C51" s="130">
        <v>1570000</v>
      </c>
      <c r="D51" s="177">
        <v>2498087</v>
      </c>
    </row>
    <row r="52" spans="2:4" ht="35" customHeight="1" x14ac:dyDescent="0.3">
      <c r="B52" s="176" t="s">
        <v>56</v>
      </c>
      <c r="C52" s="130">
        <v>6420000</v>
      </c>
      <c r="D52" s="177">
        <v>7501762</v>
      </c>
    </row>
    <row r="53" spans="2:4" ht="35" customHeight="1" x14ac:dyDescent="0.3">
      <c r="B53" s="176" t="s">
        <v>57</v>
      </c>
      <c r="C53" s="130">
        <v>6546000</v>
      </c>
      <c r="D53" s="177">
        <v>7113779</v>
      </c>
    </row>
    <row r="54" spans="2:4" ht="35" customHeight="1" x14ac:dyDescent="0.3">
      <c r="B54" s="176" t="s">
        <v>58</v>
      </c>
      <c r="C54" s="130">
        <v>40900000</v>
      </c>
      <c r="D54" s="177">
        <v>34600192</v>
      </c>
    </row>
    <row r="55" spans="2:4" ht="35" customHeight="1" x14ac:dyDescent="0.3">
      <c r="B55" s="176" t="s">
        <v>59</v>
      </c>
      <c r="C55" s="130">
        <v>2964000</v>
      </c>
      <c r="D55" s="177">
        <v>2379009</v>
      </c>
    </row>
    <row r="56" spans="2:4" ht="35" customHeight="1" x14ac:dyDescent="0.3">
      <c r="B56" s="176" t="s">
        <v>240</v>
      </c>
      <c r="C56" s="130">
        <v>3759000</v>
      </c>
      <c r="D56" s="177">
        <v>3403391</v>
      </c>
    </row>
    <row r="57" spans="2:4" ht="35" customHeight="1" x14ac:dyDescent="0.3">
      <c r="B57" s="176" t="s">
        <v>61</v>
      </c>
      <c r="C57" s="130">
        <v>130957000</v>
      </c>
      <c r="D57" s="177">
        <v>130849851</v>
      </c>
    </row>
    <row r="58" spans="2:4" ht="35" customHeight="1" x14ac:dyDescent="0.3">
      <c r="B58" s="176" t="s">
        <v>62</v>
      </c>
      <c r="C58" s="130">
        <v>40820000</v>
      </c>
      <c r="D58" s="177">
        <v>43700890</v>
      </c>
    </row>
    <row r="59" spans="2:4" ht="35" customHeight="1" x14ac:dyDescent="0.3">
      <c r="B59" s="176" t="s">
        <v>318</v>
      </c>
      <c r="C59" s="187">
        <v>0</v>
      </c>
      <c r="D59" s="178">
        <v>0</v>
      </c>
    </row>
    <row r="60" spans="2:4" ht="35" customHeight="1" x14ac:dyDescent="0.3">
      <c r="B60" s="184" t="s">
        <v>319</v>
      </c>
      <c r="C60" s="185">
        <v>187626000</v>
      </c>
      <c r="D60" s="186">
        <v>0</v>
      </c>
    </row>
    <row r="61" spans="2:4" ht="35" customHeight="1" thickBot="1" x14ac:dyDescent="0.35">
      <c r="B61" s="183" t="s">
        <v>91</v>
      </c>
      <c r="C61" s="181">
        <v>4287804000</v>
      </c>
      <c r="D61" s="182">
        <v>4423920813</v>
      </c>
    </row>
  </sheetData>
  <mergeCells count="5">
    <mergeCell ref="B4:B5"/>
    <mergeCell ref="B1:E1"/>
    <mergeCell ref="C4:D4"/>
    <mergeCell ref="F4:G4"/>
    <mergeCell ref="B2:D2"/>
  </mergeCells>
  <hyperlinks>
    <hyperlink ref="F4:G4" location="البيانات!A1" display="العودة إلى صفحة البيانات" xr:uid="{0B00B92B-2974-492B-8AEA-F4767DF8C975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G100"/>
  <sheetViews>
    <sheetView showGridLines="0" rightToLeft="1" zoomScale="90" zoomScaleNormal="90" workbookViewId="0">
      <selection activeCell="C7" sqref="C7"/>
    </sheetView>
  </sheetViews>
  <sheetFormatPr defaultRowHeight="28" customHeight="1" x14ac:dyDescent="0.3"/>
  <cols>
    <col min="2" max="2" width="57" customWidth="1"/>
    <col min="3" max="3" width="24.69921875" customWidth="1"/>
    <col min="4" max="4" width="18.09765625" customWidth="1"/>
    <col min="5" max="5" width="14" customWidth="1"/>
    <col min="6" max="6" width="13.69921875" customWidth="1"/>
    <col min="7" max="7" width="12.19921875" customWidth="1"/>
    <col min="8" max="8" width="3.796875" customWidth="1"/>
  </cols>
  <sheetData>
    <row r="1" spans="2:7" ht="21" customHeight="1" x14ac:dyDescent="0.3">
      <c r="B1" s="188" t="s">
        <v>320</v>
      </c>
      <c r="C1" s="189"/>
      <c r="D1" s="189"/>
      <c r="E1" s="35"/>
    </row>
    <row r="2" spans="2:7" ht="44.5" customHeight="1" x14ac:dyDescent="0.3">
      <c r="B2" s="342" t="s">
        <v>321</v>
      </c>
      <c r="C2" s="342"/>
      <c r="D2" s="342"/>
      <c r="E2" s="35"/>
    </row>
    <row r="3" spans="2:7" ht="29" customHeight="1" thickBot="1" x14ac:dyDescent="0.35">
      <c r="B3" s="41"/>
      <c r="C3" s="41"/>
      <c r="D3" s="138" t="s">
        <v>143</v>
      </c>
      <c r="E3" s="35"/>
    </row>
    <row r="4" spans="2:7" ht="35" customHeight="1" x14ac:dyDescent="0.3">
      <c r="B4" s="334" t="s">
        <v>79</v>
      </c>
      <c r="C4" s="382" t="s">
        <v>83</v>
      </c>
      <c r="D4" s="383"/>
      <c r="E4" s="4"/>
      <c r="F4" s="313" t="s">
        <v>138</v>
      </c>
      <c r="G4" s="313"/>
    </row>
    <row r="5" spans="2:7" ht="35" customHeight="1" x14ac:dyDescent="0.3">
      <c r="B5" s="335"/>
      <c r="C5" s="179" t="s">
        <v>85</v>
      </c>
      <c r="D5" s="180" t="s">
        <v>80</v>
      </c>
      <c r="E5" s="4"/>
    </row>
    <row r="6" spans="2:7" ht="35" customHeight="1" x14ac:dyDescent="0.8">
      <c r="B6" s="190" t="s">
        <v>322</v>
      </c>
      <c r="C6" s="129"/>
      <c r="D6" s="197"/>
      <c r="E6" s="4"/>
    </row>
    <row r="7" spans="2:7" ht="35" customHeight="1" x14ac:dyDescent="0.3">
      <c r="B7" s="176" t="s">
        <v>8</v>
      </c>
      <c r="C7" s="130">
        <v>86622000</v>
      </c>
      <c r="D7" s="177">
        <v>87414609</v>
      </c>
      <c r="E7" s="4"/>
    </row>
    <row r="8" spans="2:7" ht="35" customHeight="1" x14ac:dyDescent="0.3">
      <c r="B8" s="176" t="s">
        <v>310</v>
      </c>
      <c r="C8" s="130">
        <v>234422000</v>
      </c>
      <c r="D8" s="177">
        <v>268614581</v>
      </c>
      <c r="E8" s="4"/>
    </row>
    <row r="9" spans="2:7" ht="35" customHeight="1" x14ac:dyDescent="0.3">
      <c r="B9" s="176" t="s">
        <v>199</v>
      </c>
      <c r="C9" s="130">
        <v>3165000</v>
      </c>
      <c r="D9" s="177">
        <v>3867735</v>
      </c>
      <c r="E9" s="4"/>
    </row>
    <row r="10" spans="2:7" ht="35" customHeight="1" x14ac:dyDescent="0.3">
      <c r="B10" s="176" t="s">
        <v>10</v>
      </c>
      <c r="C10" s="130">
        <v>1426000</v>
      </c>
      <c r="D10" s="177">
        <v>1456877</v>
      </c>
      <c r="E10" s="4"/>
    </row>
    <row r="11" spans="2:7" ht="35" customHeight="1" x14ac:dyDescent="0.3">
      <c r="B11" s="176" t="s">
        <v>11</v>
      </c>
      <c r="C11" s="130">
        <v>17013000</v>
      </c>
      <c r="D11" s="177">
        <v>26974177</v>
      </c>
      <c r="E11" s="4"/>
    </row>
    <row r="12" spans="2:7" ht="35" customHeight="1" x14ac:dyDescent="0.3">
      <c r="B12" s="176" t="s">
        <v>12</v>
      </c>
      <c r="C12" s="130">
        <v>57997000</v>
      </c>
      <c r="D12" s="177">
        <v>59687765</v>
      </c>
      <c r="E12" s="4"/>
    </row>
    <row r="13" spans="2:7" ht="35" customHeight="1" x14ac:dyDescent="0.3">
      <c r="B13" s="176" t="s">
        <v>23</v>
      </c>
      <c r="C13" s="130">
        <v>405000</v>
      </c>
      <c r="D13" s="177">
        <v>366395</v>
      </c>
      <c r="E13" s="4"/>
    </row>
    <row r="14" spans="2:7" ht="35" customHeight="1" x14ac:dyDescent="0.3">
      <c r="B14" s="176" t="s">
        <v>26</v>
      </c>
      <c r="C14" s="130">
        <v>2213000</v>
      </c>
      <c r="D14" s="177">
        <v>2662119</v>
      </c>
      <c r="E14" s="4"/>
    </row>
    <row r="15" spans="2:7" ht="35" customHeight="1" x14ac:dyDescent="0.3">
      <c r="B15" s="176" t="s">
        <v>27</v>
      </c>
      <c r="C15" s="130">
        <v>6319000</v>
      </c>
      <c r="D15" s="177">
        <v>6227826</v>
      </c>
      <c r="E15" s="4"/>
    </row>
    <row r="16" spans="2:7" ht="35" customHeight="1" x14ac:dyDescent="0.3">
      <c r="B16" s="176" t="s">
        <v>323</v>
      </c>
      <c r="C16" s="130">
        <v>16055000</v>
      </c>
      <c r="D16" s="177">
        <v>18126452</v>
      </c>
      <c r="E16" s="4"/>
    </row>
    <row r="17" spans="2:5" ht="35" customHeight="1" x14ac:dyDescent="0.3">
      <c r="B17" s="176" t="s">
        <v>35</v>
      </c>
      <c r="C17" s="130">
        <v>6709000</v>
      </c>
      <c r="D17" s="177">
        <v>6566821</v>
      </c>
      <c r="E17" s="4"/>
    </row>
    <row r="18" spans="2:5" ht="35" customHeight="1" x14ac:dyDescent="0.3">
      <c r="B18" s="176" t="s">
        <v>202</v>
      </c>
      <c r="C18" s="130">
        <v>16807000</v>
      </c>
      <c r="D18" s="177">
        <v>17288818</v>
      </c>
      <c r="E18" s="4"/>
    </row>
    <row r="19" spans="2:5" ht="35" customHeight="1" x14ac:dyDescent="0.3">
      <c r="B19" s="176" t="s">
        <v>40</v>
      </c>
      <c r="C19" s="130">
        <v>4381000</v>
      </c>
      <c r="D19" s="177">
        <v>4830562</v>
      </c>
      <c r="E19" s="4"/>
    </row>
    <row r="20" spans="2:5" ht="35" customHeight="1" x14ac:dyDescent="0.3">
      <c r="B20" s="176" t="s">
        <v>43</v>
      </c>
      <c r="C20" s="130">
        <v>12692000</v>
      </c>
      <c r="D20" s="177">
        <v>13548406</v>
      </c>
      <c r="E20" s="4"/>
    </row>
    <row r="21" spans="2:5" ht="35" customHeight="1" x14ac:dyDescent="0.3">
      <c r="B21" s="176" t="s">
        <v>56</v>
      </c>
      <c r="C21" s="130">
        <v>6420000</v>
      </c>
      <c r="D21" s="177">
        <v>7501762</v>
      </c>
      <c r="E21" s="4"/>
    </row>
    <row r="22" spans="2:5" ht="35" customHeight="1" x14ac:dyDescent="0.3">
      <c r="B22" s="198" t="s">
        <v>203</v>
      </c>
      <c r="C22" s="131">
        <v>472646000</v>
      </c>
      <c r="D22" s="199">
        <v>525134905</v>
      </c>
      <c r="E22" s="4"/>
    </row>
    <row r="23" spans="2:5" ht="35" customHeight="1" x14ac:dyDescent="0.8">
      <c r="B23" s="190" t="s">
        <v>324</v>
      </c>
      <c r="C23" s="129"/>
      <c r="D23" s="197"/>
      <c r="E23" s="4"/>
    </row>
    <row r="24" spans="2:5" ht="35" customHeight="1" x14ac:dyDescent="0.3">
      <c r="B24" s="176" t="s">
        <v>13</v>
      </c>
      <c r="C24" s="130">
        <v>42468000</v>
      </c>
      <c r="D24" s="177">
        <v>35979583</v>
      </c>
      <c r="E24" s="4"/>
    </row>
    <row r="25" spans="2:5" ht="35" customHeight="1" x14ac:dyDescent="0.3">
      <c r="B25" s="176" t="s">
        <v>17</v>
      </c>
      <c r="C25" s="130">
        <v>6567000</v>
      </c>
      <c r="D25" s="177">
        <v>5843744</v>
      </c>
      <c r="E25" s="4"/>
    </row>
    <row r="26" spans="2:5" ht="35" customHeight="1" x14ac:dyDescent="0.3">
      <c r="B26" s="176" t="s">
        <v>25</v>
      </c>
      <c r="C26" s="130">
        <v>3942000</v>
      </c>
      <c r="D26" s="177">
        <v>4436265</v>
      </c>
      <c r="E26" s="4"/>
    </row>
    <row r="27" spans="2:5" ht="35" customHeight="1" x14ac:dyDescent="0.3">
      <c r="B27" s="176" t="s">
        <v>37</v>
      </c>
      <c r="C27" s="130">
        <v>18413000</v>
      </c>
      <c r="D27" s="177">
        <v>20089557</v>
      </c>
      <c r="E27" s="4"/>
    </row>
    <row r="28" spans="2:5" ht="35" customHeight="1" x14ac:dyDescent="0.3">
      <c r="B28" s="176" t="s">
        <v>47</v>
      </c>
      <c r="C28" s="130">
        <v>46334000</v>
      </c>
      <c r="D28" s="177">
        <v>60599829</v>
      </c>
      <c r="E28" s="4"/>
    </row>
    <row r="29" spans="2:5" ht="35" customHeight="1" x14ac:dyDescent="0.3">
      <c r="B29" s="176" t="s">
        <v>207</v>
      </c>
      <c r="C29" s="130">
        <v>3549000</v>
      </c>
      <c r="D29" s="177">
        <v>3561262</v>
      </c>
      <c r="E29" s="4"/>
    </row>
    <row r="30" spans="2:5" ht="35" customHeight="1" x14ac:dyDescent="0.3">
      <c r="B30" s="176" t="s">
        <v>57</v>
      </c>
      <c r="C30" s="187">
        <v>0</v>
      </c>
      <c r="D30" s="177">
        <v>172620</v>
      </c>
      <c r="E30" s="4"/>
    </row>
    <row r="31" spans="2:5" ht="35" customHeight="1" x14ac:dyDescent="0.3">
      <c r="B31" s="198" t="s">
        <v>210</v>
      </c>
      <c r="C31" s="131">
        <v>121273000</v>
      </c>
      <c r="D31" s="199">
        <v>130682860</v>
      </c>
      <c r="E31" s="4"/>
    </row>
    <row r="32" spans="2:5" ht="35" customHeight="1" x14ac:dyDescent="0.8">
      <c r="B32" s="190" t="s">
        <v>325</v>
      </c>
      <c r="C32" s="129"/>
      <c r="D32" s="197"/>
      <c r="E32" s="4"/>
    </row>
    <row r="33" spans="2:5" ht="35" customHeight="1" x14ac:dyDescent="0.3">
      <c r="B33" s="176" t="s">
        <v>326</v>
      </c>
      <c r="C33" s="194">
        <v>117000</v>
      </c>
      <c r="D33" s="177">
        <v>511973</v>
      </c>
      <c r="E33" s="4"/>
    </row>
    <row r="34" spans="2:5" ht="35" customHeight="1" x14ac:dyDescent="0.3">
      <c r="B34" s="176" t="s">
        <v>327</v>
      </c>
      <c r="C34" s="195">
        <v>17826000</v>
      </c>
      <c r="D34" s="177">
        <v>14952538</v>
      </c>
      <c r="E34" s="4"/>
    </row>
    <row r="35" spans="2:5" ht="35" customHeight="1" x14ac:dyDescent="0.3">
      <c r="B35" s="176" t="s">
        <v>19</v>
      </c>
      <c r="C35" s="196">
        <v>1233634000</v>
      </c>
      <c r="D35" s="177">
        <v>1277525807</v>
      </c>
      <c r="E35" s="4"/>
    </row>
    <row r="36" spans="2:5" ht="35" customHeight="1" x14ac:dyDescent="0.3">
      <c r="B36" s="176" t="s">
        <v>28</v>
      </c>
      <c r="C36" s="196">
        <v>191596000</v>
      </c>
      <c r="D36" s="177">
        <v>203018250</v>
      </c>
      <c r="E36" s="4"/>
    </row>
    <row r="37" spans="2:5" ht="35" customHeight="1" x14ac:dyDescent="0.3">
      <c r="B37" s="176" t="s">
        <v>213</v>
      </c>
      <c r="C37" s="195">
        <v>938000</v>
      </c>
      <c r="D37" s="177">
        <v>643451</v>
      </c>
      <c r="E37" s="4"/>
    </row>
    <row r="38" spans="2:5" ht="35" customHeight="1" x14ac:dyDescent="0.3">
      <c r="B38" s="176" t="s">
        <v>214</v>
      </c>
      <c r="C38" s="195">
        <v>47115000</v>
      </c>
      <c r="D38" s="177">
        <v>43599104</v>
      </c>
      <c r="E38" s="4"/>
    </row>
    <row r="39" spans="2:5" ht="35" customHeight="1" x14ac:dyDescent="0.3">
      <c r="B39" s="176" t="s">
        <v>328</v>
      </c>
      <c r="C39" s="187">
        <v>0</v>
      </c>
      <c r="D39" s="178">
        <v>0</v>
      </c>
      <c r="E39" s="4"/>
    </row>
    <row r="40" spans="2:5" ht="35" customHeight="1" x14ac:dyDescent="0.3">
      <c r="B40" s="176" t="s">
        <v>216</v>
      </c>
      <c r="C40" s="195">
        <v>6580000</v>
      </c>
      <c r="D40" s="177">
        <v>7231405</v>
      </c>
      <c r="E40" s="4"/>
    </row>
    <row r="41" spans="2:5" ht="35" customHeight="1" x14ac:dyDescent="0.3">
      <c r="B41" s="176" t="s">
        <v>329</v>
      </c>
      <c r="C41" s="187">
        <v>0</v>
      </c>
      <c r="D41" s="178">
        <v>0</v>
      </c>
      <c r="E41" s="4"/>
    </row>
    <row r="42" spans="2:5" ht="35" customHeight="1" x14ac:dyDescent="0.3">
      <c r="B42" s="176" t="s">
        <v>330</v>
      </c>
      <c r="C42" s="195">
        <v>976000</v>
      </c>
      <c r="D42" s="177">
        <v>1769060</v>
      </c>
      <c r="E42" s="4"/>
    </row>
    <row r="43" spans="2:5" ht="35" customHeight="1" x14ac:dyDescent="0.3">
      <c r="B43" s="176" t="s">
        <v>47</v>
      </c>
      <c r="C43" s="187">
        <v>0</v>
      </c>
      <c r="D43" s="177">
        <v>12000</v>
      </c>
      <c r="E43" s="4"/>
    </row>
    <row r="44" spans="2:5" ht="35" customHeight="1" x14ac:dyDescent="0.3">
      <c r="B44" s="176" t="s">
        <v>61</v>
      </c>
      <c r="C44" s="195">
        <v>130957000</v>
      </c>
      <c r="D44" s="177">
        <v>130849851</v>
      </c>
      <c r="E44" s="4"/>
    </row>
    <row r="45" spans="2:5" ht="35" customHeight="1" x14ac:dyDescent="0.3">
      <c r="B45" s="176" t="s">
        <v>213</v>
      </c>
      <c r="C45" s="187">
        <v>0</v>
      </c>
      <c r="D45" s="177">
        <v>1819449</v>
      </c>
      <c r="E45" s="4"/>
    </row>
    <row r="46" spans="2:5" ht="35" customHeight="1" x14ac:dyDescent="0.3">
      <c r="B46" s="198" t="s">
        <v>217</v>
      </c>
      <c r="C46" s="202">
        <v>1629739000</v>
      </c>
      <c r="D46" s="199">
        <v>1681932888</v>
      </c>
      <c r="E46" s="4"/>
    </row>
    <row r="47" spans="2:5" ht="35" customHeight="1" x14ac:dyDescent="0.8">
      <c r="B47" s="190" t="s">
        <v>331</v>
      </c>
      <c r="C47" s="129"/>
      <c r="D47" s="197"/>
      <c r="E47" s="4"/>
    </row>
    <row r="48" spans="2:5" ht="35" customHeight="1" x14ac:dyDescent="0.3">
      <c r="B48" s="176" t="s">
        <v>18</v>
      </c>
      <c r="C48" s="195">
        <v>682111000</v>
      </c>
      <c r="D48" s="177">
        <v>758484699</v>
      </c>
      <c r="E48" s="4"/>
    </row>
    <row r="49" spans="2:5" ht="35" customHeight="1" x14ac:dyDescent="0.3">
      <c r="B49" s="176" t="s">
        <v>58</v>
      </c>
      <c r="C49" s="196">
        <v>40900000</v>
      </c>
      <c r="D49" s="177">
        <v>34600192</v>
      </c>
      <c r="E49" s="4"/>
    </row>
    <row r="50" spans="2:5" ht="35" customHeight="1" x14ac:dyDescent="0.3">
      <c r="B50" s="198" t="s">
        <v>219</v>
      </c>
      <c r="C50" s="201">
        <v>723011000</v>
      </c>
      <c r="D50" s="199">
        <v>793084891</v>
      </c>
      <c r="E50" s="4"/>
    </row>
    <row r="51" spans="2:5" ht="35" customHeight="1" x14ac:dyDescent="0.8">
      <c r="B51" s="190" t="s">
        <v>332</v>
      </c>
      <c r="C51" s="129"/>
      <c r="D51" s="197"/>
      <c r="E51" s="4"/>
    </row>
    <row r="52" spans="2:5" ht="35" customHeight="1" x14ac:dyDescent="0.3">
      <c r="B52" s="176" t="s">
        <v>20</v>
      </c>
      <c r="C52" s="196">
        <v>145524000</v>
      </c>
      <c r="D52" s="177">
        <v>163268981</v>
      </c>
      <c r="E52" s="4"/>
    </row>
    <row r="53" spans="2:5" ht="35" customHeight="1" x14ac:dyDescent="0.3">
      <c r="B53" s="176" t="s">
        <v>333</v>
      </c>
      <c r="C53" s="195">
        <v>13545000</v>
      </c>
      <c r="D53" s="177">
        <v>23998167</v>
      </c>
      <c r="E53" s="4"/>
    </row>
    <row r="54" spans="2:5" ht="35" customHeight="1" x14ac:dyDescent="0.3">
      <c r="B54" s="176" t="s">
        <v>334</v>
      </c>
      <c r="C54" s="195">
        <v>338159000</v>
      </c>
      <c r="D54" s="177">
        <v>383091027</v>
      </c>
      <c r="E54" s="4"/>
    </row>
    <row r="55" spans="2:5" ht="35" customHeight="1" x14ac:dyDescent="0.3">
      <c r="B55" s="176" t="s">
        <v>62</v>
      </c>
      <c r="C55" s="195">
        <v>40820000</v>
      </c>
      <c r="D55" s="177">
        <v>43700890</v>
      </c>
      <c r="E55" s="4"/>
    </row>
    <row r="56" spans="2:5" ht="35" customHeight="1" x14ac:dyDescent="0.3">
      <c r="B56" s="176" t="s">
        <v>335</v>
      </c>
      <c r="C56" s="187">
        <v>0</v>
      </c>
      <c r="D56" s="178">
        <v>0</v>
      </c>
      <c r="E56" s="4"/>
    </row>
    <row r="57" spans="2:5" ht="35" customHeight="1" x14ac:dyDescent="0.3">
      <c r="B57" s="198" t="s">
        <v>221</v>
      </c>
      <c r="C57" s="200">
        <v>538048000</v>
      </c>
      <c r="D57" s="199">
        <v>614059065</v>
      </c>
      <c r="E57" s="4"/>
    </row>
    <row r="58" spans="2:5" ht="35" customHeight="1" x14ac:dyDescent="0.8">
      <c r="B58" s="190" t="s">
        <v>336</v>
      </c>
      <c r="C58" s="129"/>
      <c r="D58" s="197"/>
      <c r="E58" s="4"/>
    </row>
    <row r="59" spans="2:5" ht="35" customHeight="1" x14ac:dyDescent="0.3">
      <c r="B59" s="176" t="s">
        <v>337</v>
      </c>
      <c r="C59" s="130">
        <v>249000</v>
      </c>
      <c r="D59" s="177">
        <v>249000</v>
      </c>
      <c r="E59" s="4"/>
    </row>
    <row r="60" spans="2:5" ht="35" customHeight="1" x14ac:dyDescent="0.3">
      <c r="B60" s="176" t="s">
        <v>338</v>
      </c>
      <c r="C60" s="130">
        <v>64786000</v>
      </c>
      <c r="D60" s="177">
        <v>60691629</v>
      </c>
      <c r="E60" s="4"/>
    </row>
    <row r="61" spans="2:5" ht="35" customHeight="1" x14ac:dyDescent="0.3">
      <c r="B61" s="176" t="s">
        <v>225</v>
      </c>
      <c r="C61" s="130">
        <v>71565000</v>
      </c>
      <c r="D61" s="177">
        <v>78879633</v>
      </c>
      <c r="E61" s="4"/>
    </row>
    <row r="62" spans="2:5" ht="35" customHeight="1" x14ac:dyDescent="0.3">
      <c r="B62" s="176" t="s">
        <v>339</v>
      </c>
      <c r="C62" s="130">
        <v>33476000</v>
      </c>
      <c r="D62" s="177">
        <v>36471270</v>
      </c>
      <c r="E62" s="4"/>
    </row>
    <row r="63" spans="2:5" ht="35" customHeight="1" x14ac:dyDescent="0.3">
      <c r="B63" s="176" t="s">
        <v>24</v>
      </c>
      <c r="C63" s="130">
        <v>65983000</v>
      </c>
      <c r="D63" s="177">
        <v>78278117</v>
      </c>
      <c r="E63" s="4"/>
    </row>
    <row r="64" spans="2:5" ht="35" customHeight="1" x14ac:dyDescent="0.3">
      <c r="B64" s="176" t="s">
        <v>41</v>
      </c>
      <c r="C64" s="130">
        <v>13066000</v>
      </c>
      <c r="D64" s="177">
        <v>17012699</v>
      </c>
      <c r="E64" s="4"/>
    </row>
    <row r="65" spans="2:5" ht="35" customHeight="1" x14ac:dyDescent="0.3">
      <c r="B65" s="176" t="s">
        <v>57</v>
      </c>
      <c r="C65" s="130">
        <v>6546000</v>
      </c>
      <c r="D65" s="177">
        <v>6941159</v>
      </c>
      <c r="E65" s="4"/>
    </row>
    <row r="66" spans="2:5" ht="35" customHeight="1" x14ac:dyDescent="0.3">
      <c r="B66" s="198" t="s">
        <v>227</v>
      </c>
      <c r="C66" s="131">
        <v>255671000</v>
      </c>
      <c r="D66" s="199">
        <v>278523507</v>
      </c>
      <c r="E66" s="4"/>
    </row>
    <row r="67" spans="2:5" ht="35" customHeight="1" x14ac:dyDescent="0.8">
      <c r="B67" s="190" t="s">
        <v>340</v>
      </c>
      <c r="C67" s="129"/>
      <c r="D67" s="197"/>
      <c r="E67" s="4"/>
    </row>
    <row r="68" spans="2:5" ht="35" customHeight="1" x14ac:dyDescent="0.3">
      <c r="B68" s="176" t="s">
        <v>310</v>
      </c>
      <c r="C68" s="130">
        <v>15884000</v>
      </c>
      <c r="D68" s="177">
        <v>15884000</v>
      </c>
      <c r="E68" s="4"/>
    </row>
    <row r="69" spans="2:5" ht="35" customHeight="1" x14ac:dyDescent="0.3">
      <c r="B69" s="176" t="s">
        <v>44</v>
      </c>
      <c r="C69" s="130">
        <v>54146000</v>
      </c>
      <c r="D69" s="177">
        <v>46730808</v>
      </c>
      <c r="E69" s="4"/>
    </row>
    <row r="70" spans="2:5" ht="35" customHeight="1" x14ac:dyDescent="0.3">
      <c r="B70" s="176" t="s">
        <v>341</v>
      </c>
      <c r="C70" s="130">
        <v>2138000</v>
      </c>
      <c r="D70" s="177">
        <v>2144971</v>
      </c>
      <c r="E70" s="4"/>
    </row>
    <row r="71" spans="2:5" ht="35" customHeight="1" x14ac:dyDescent="0.3">
      <c r="B71" s="176" t="s">
        <v>31</v>
      </c>
      <c r="C71" s="130">
        <v>29771000</v>
      </c>
      <c r="D71" s="177">
        <v>36640107</v>
      </c>
      <c r="E71" s="4"/>
    </row>
    <row r="72" spans="2:5" ht="35" customHeight="1" x14ac:dyDescent="0.3">
      <c r="B72" s="176" t="s">
        <v>215</v>
      </c>
      <c r="C72" s="130">
        <v>82095000</v>
      </c>
      <c r="D72" s="177">
        <v>94849694</v>
      </c>
      <c r="E72" s="4"/>
    </row>
    <row r="73" spans="2:5" ht="35" customHeight="1" x14ac:dyDescent="0.3">
      <c r="B73" s="176" t="s">
        <v>342</v>
      </c>
      <c r="C73" s="187">
        <v>0</v>
      </c>
      <c r="D73" s="178">
        <v>0</v>
      </c>
      <c r="E73" s="4"/>
    </row>
    <row r="74" spans="2:5" ht="35" customHeight="1" x14ac:dyDescent="0.3">
      <c r="B74" s="176" t="s">
        <v>51</v>
      </c>
      <c r="C74" s="130">
        <v>1570000</v>
      </c>
      <c r="D74" s="177">
        <v>2498087</v>
      </c>
      <c r="E74" s="4"/>
    </row>
    <row r="75" spans="2:5" ht="35" customHeight="1" x14ac:dyDescent="0.3">
      <c r="B75" s="198" t="s">
        <v>229</v>
      </c>
      <c r="C75" s="131">
        <v>185604000</v>
      </c>
      <c r="D75" s="199">
        <v>198747667</v>
      </c>
      <c r="E75" s="4"/>
    </row>
    <row r="76" spans="2:5" ht="35" customHeight="1" x14ac:dyDescent="0.8">
      <c r="B76" s="190" t="s">
        <v>343</v>
      </c>
      <c r="C76" s="129"/>
      <c r="D76" s="197"/>
      <c r="E76" s="4"/>
    </row>
    <row r="77" spans="2:5" ht="35" customHeight="1" x14ac:dyDescent="0.3">
      <c r="B77" s="176" t="s">
        <v>15</v>
      </c>
      <c r="C77" s="130">
        <v>6749000</v>
      </c>
      <c r="D77" s="177">
        <v>5839361</v>
      </c>
      <c r="E77" s="4"/>
    </row>
    <row r="78" spans="2:5" ht="35" customHeight="1" x14ac:dyDescent="0.3">
      <c r="B78" s="198" t="s">
        <v>231</v>
      </c>
      <c r="C78" s="131">
        <v>6749000</v>
      </c>
      <c r="D78" s="199">
        <v>5839361</v>
      </c>
      <c r="E78" s="4"/>
    </row>
    <row r="79" spans="2:5" ht="35" customHeight="1" x14ac:dyDescent="0.8">
      <c r="B79" s="190" t="s">
        <v>344</v>
      </c>
      <c r="C79" s="129"/>
      <c r="D79" s="197"/>
      <c r="E79" s="4"/>
    </row>
    <row r="80" spans="2:5" ht="35" customHeight="1" x14ac:dyDescent="0.3">
      <c r="B80" s="176" t="s">
        <v>345</v>
      </c>
      <c r="C80" s="187">
        <v>0</v>
      </c>
      <c r="D80" s="178">
        <v>0</v>
      </c>
      <c r="E80" s="4"/>
    </row>
    <row r="81" spans="2:5" ht="35" customHeight="1" x14ac:dyDescent="0.3">
      <c r="B81" s="176" t="s">
        <v>16</v>
      </c>
      <c r="C81" s="130">
        <v>53566000</v>
      </c>
      <c r="D81" s="177">
        <v>64476249</v>
      </c>
      <c r="E81" s="4"/>
    </row>
    <row r="82" spans="2:5" ht="35" customHeight="1" x14ac:dyDescent="0.3">
      <c r="B82" s="176" t="s">
        <v>346</v>
      </c>
      <c r="C82" s="130">
        <v>283000</v>
      </c>
      <c r="D82" s="177">
        <v>282900</v>
      </c>
      <c r="E82" s="4"/>
    </row>
    <row r="83" spans="2:5" ht="35" customHeight="1" x14ac:dyDescent="0.3">
      <c r="B83" s="198" t="s">
        <v>233</v>
      </c>
      <c r="C83" s="131">
        <v>53849000</v>
      </c>
      <c r="D83" s="199">
        <v>64759149</v>
      </c>
      <c r="E83" s="4"/>
    </row>
    <row r="84" spans="2:5" ht="35" customHeight="1" x14ac:dyDescent="0.8">
      <c r="B84" s="190" t="s">
        <v>347</v>
      </c>
      <c r="C84" s="129"/>
      <c r="D84" s="197"/>
      <c r="E84" s="4"/>
    </row>
    <row r="85" spans="2:5" ht="35" customHeight="1" x14ac:dyDescent="0.3">
      <c r="B85" s="176" t="s">
        <v>21</v>
      </c>
      <c r="C85" s="130">
        <v>24941000</v>
      </c>
      <c r="D85" s="177">
        <v>27472248</v>
      </c>
      <c r="E85" s="4"/>
    </row>
    <row r="86" spans="2:5" ht="35" customHeight="1" x14ac:dyDescent="0.3">
      <c r="B86" s="176" t="s">
        <v>235</v>
      </c>
      <c r="C86" s="187">
        <v>0</v>
      </c>
      <c r="D86" s="177">
        <v>1500000</v>
      </c>
      <c r="E86" s="4"/>
    </row>
    <row r="87" spans="2:5" ht="35" customHeight="1" x14ac:dyDescent="0.3">
      <c r="B87" s="176" t="s">
        <v>48</v>
      </c>
      <c r="C87" s="130">
        <v>19618000</v>
      </c>
      <c r="D87" s="177">
        <v>24397467</v>
      </c>
      <c r="E87" s="4"/>
    </row>
    <row r="88" spans="2:5" ht="35" customHeight="1" x14ac:dyDescent="0.3">
      <c r="B88" s="198" t="s">
        <v>236</v>
      </c>
      <c r="C88" s="131">
        <v>44559000</v>
      </c>
      <c r="D88" s="199">
        <v>53369715</v>
      </c>
      <c r="E88" s="4"/>
    </row>
    <row r="89" spans="2:5" ht="35" customHeight="1" x14ac:dyDescent="0.8">
      <c r="B89" s="190" t="s">
        <v>348</v>
      </c>
      <c r="C89" s="129"/>
      <c r="D89" s="197"/>
      <c r="E89" s="4"/>
    </row>
    <row r="90" spans="2:5" ht="35" customHeight="1" x14ac:dyDescent="0.3">
      <c r="B90" s="176" t="s">
        <v>14</v>
      </c>
      <c r="C90" s="130">
        <v>16172000</v>
      </c>
      <c r="D90" s="177">
        <v>19318541</v>
      </c>
      <c r="E90" s="4"/>
    </row>
    <row r="91" spans="2:5" ht="35" customHeight="1" x14ac:dyDescent="0.3">
      <c r="B91" s="176" t="s">
        <v>349</v>
      </c>
      <c r="C91" s="130">
        <v>4055000</v>
      </c>
      <c r="D91" s="177">
        <v>4323279</v>
      </c>
      <c r="E91" s="4"/>
    </row>
    <row r="92" spans="2:5" ht="35" customHeight="1" x14ac:dyDescent="0.3">
      <c r="B92" s="176" t="s">
        <v>38</v>
      </c>
      <c r="C92" s="130">
        <v>18174000</v>
      </c>
      <c r="D92" s="177">
        <v>18689148</v>
      </c>
      <c r="E92" s="4"/>
    </row>
    <row r="93" spans="2:5" ht="35" customHeight="1" x14ac:dyDescent="0.3">
      <c r="B93" s="176" t="s">
        <v>239</v>
      </c>
      <c r="C93" s="130">
        <v>9004000</v>
      </c>
      <c r="D93" s="177">
        <v>17614920</v>
      </c>
      <c r="E93" s="4"/>
    </row>
    <row r="94" spans="2:5" ht="35" customHeight="1" x14ac:dyDescent="0.3">
      <c r="B94" s="176" t="s">
        <v>50</v>
      </c>
      <c r="C94" s="130">
        <v>14901000</v>
      </c>
      <c r="D94" s="177">
        <v>12058517</v>
      </c>
      <c r="E94" s="4"/>
    </row>
    <row r="95" spans="2:5" ht="35" customHeight="1" x14ac:dyDescent="0.3">
      <c r="B95" s="176" t="s">
        <v>59</v>
      </c>
      <c r="C95" s="130">
        <v>2964000</v>
      </c>
      <c r="D95" s="177">
        <v>2379009</v>
      </c>
      <c r="E95" s="4"/>
    </row>
    <row r="96" spans="2:5" ht="35" customHeight="1" x14ac:dyDescent="0.3">
      <c r="B96" s="176" t="s">
        <v>240</v>
      </c>
      <c r="C96" s="130">
        <v>3759000</v>
      </c>
      <c r="D96" s="177">
        <v>3403391</v>
      </c>
      <c r="E96" s="4"/>
    </row>
    <row r="97" spans="2:5" ht="35" customHeight="1" x14ac:dyDescent="0.3">
      <c r="B97" s="176" t="s">
        <v>11</v>
      </c>
      <c r="C97" s="187">
        <v>0</v>
      </c>
      <c r="D97" s="178">
        <v>0</v>
      </c>
      <c r="E97" s="4"/>
    </row>
    <row r="98" spans="2:5" ht="35" customHeight="1" x14ac:dyDescent="0.3">
      <c r="B98" s="198" t="s">
        <v>350</v>
      </c>
      <c r="C98" s="131">
        <v>69029000</v>
      </c>
      <c r="D98" s="199">
        <v>77786805</v>
      </c>
      <c r="E98" s="4"/>
    </row>
    <row r="99" spans="2:5" ht="35" customHeight="1" x14ac:dyDescent="0.3">
      <c r="B99" s="190" t="s">
        <v>319</v>
      </c>
      <c r="C99" s="185">
        <v>187626000</v>
      </c>
      <c r="D99" s="186">
        <v>0</v>
      </c>
      <c r="E99" s="4"/>
    </row>
    <row r="100" spans="2:5" ht="35" customHeight="1" thickBot="1" x14ac:dyDescent="0.35">
      <c r="B100" s="191" t="s">
        <v>196</v>
      </c>
      <c r="C100" s="192">
        <v>4287804000</v>
      </c>
      <c r="D100" s="193">
        <v>4423920813</v>
      </c>
      <c r="E100" s="4"/>
    </row>
  </sheetData>
  <mergeCells count="4">
    <mergeCell ref="C4:D4"/>
    <mergeCell ref="B4:B5"/>
    <mergeCell ref="F4:G4"/>
    <mergeCell ref="B2:D2"/>
  </mergeCells>
  <hyperlinks>
    <hyperlink ref="F4:G4" location="البيانات!A1" display="العودة إلى صفحة البيانات" xr:uid="{2BB52345-A671-449A-AEF8-14D04D0707C6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H153"/>
  <sheetViews>
    <sheetView showGridLines="0" rightToLeft="1" zoomScale="90" zoomScaleNormal="90" workbookViewId="0">
      <selection activeCell="F4" sqref="F4:G4"/>
    </sheetView>
  </sheetViews>
  <sheetFormatPr defaultRowHeight="30.5" customHeight="1" x14ac:dyDescent="0.3"/>
  <cols>
    <col min="1" max="1" width="8.796875" style="4"/>
    <col min="2" max="2" width="64.5" style="4" bestFit="1" customWidth="1"/>
    <col min="3" max="3" width="25.3984375" style="4" customWidth="1"/>
    <col min="4" max="4" width="15.69921875" style="4" customWidth="1"/>
    <col min="5" max="5" width="14.69921875" style="4" customWidth="1"/>
    <col min="6" max="6" width="12.3984375" style="4" customWidth="1"/>
    <col min="7" max="7" width="13.09765625" style="4" customWidth="1"/>
    <col min="8" max="8" width="3.59765625" style="4" customWidth="1"/>
    <col min="9" max="16384" width="8.796875" style="4"/>
  </cols>
  <sheetData>
    <row r="1" spans="2:8" ht="29.5" customHeight="1" x14ac:dyDescent="0.3">
      <c r="B1" s="188" t="s">
        <v>351</v>
      </c>
      <c r="C1" s="207"/>
      <c r="D1" s="207"/>
      <c r="E1" s="207"/>
      <c r="H1" s="61"/>
    </row>
    <row r="2" spans="2:8" ht="28" customHeight="1" x14ac:dyDescent="0.3">
      <c r="B2" s="342" t="s">
        <v>142</v>
      </c>
      <c r="C2" s="342"/>
      <c r="D2" s="342"/>
      <c r="E2" s="208"/>
      <c r="H2" s="61"/>
    </row>
    <row r="3" spans="2:8" ht="25" customHeight="1" thickBot="1" x14ac:dyDescent="0.35">
      <c r="B3" s="59"/>
      <c r="C3" s="60"/>
      <c r="D3" s="138" t="s">
        <v>143</v>
      </c>
      <c r="E3" s="60"/>
      <c r="H3" s="61"/>
    </row>
    <row r="4" spans="2:8" ht="30.5" customHeight="1" x14ac:dyDescent="0.3">
      <c r="B4" s="334" t="s">
        <v>79</v>
      </c>
      <c r="C4" s="382" t="s">
        <v>83</v>
      </c>
      <c r="D4" s="383"/>
      <c r="F4" s="313" t="s">
        <v>138</v>
      </c>
      <c r="G4" s="313"/>
    </row>
    <row r="5" spans="2:8" ht="30.5" customHeight="1" x14ac:dyDescent="0.3">
      <c r="B5" s="335"/>
      <c r="C5" s="179" t="s">
        <v>85</v>
      </c>
      <c r="D5" s="180" t="s">
        <v>80</v>
      </c>
    </row>
    <row r="6" spans="2:8" ht="35" customHeight="1" x14ac:dyDescent="0.3">
      <c r="B6" s="384" t="s">
        <v>352</v>
      </c>
      <c r="C6" s="385"/>
      <c r="D6" s="386"/>
    </row>
    <row r="7" spans="2:8" ht="35" customHeight="1" x14ac:dyDescent="0.3">
      <c r="B7" s="387" t="s">
        <v>353</v>
      </c>
      <c r="C7" s="388"/>
      <c r="D7" s="389"/>
    </row>
    <row r="8" spans="2:8" ht="35" customHeight="1" x14ac:dyDescent="0.3">
      <c r="B8" s="176" t="s">
        <v>354</v>
      </c>
      <c r="C8" s="130">
        <v>1598840695</v>
      </c>
      <c r="D8" s="213">
        <v>1585525316</v>
      </c>
    </row>
    <row r="9" spans="2:8" ht="35" customHeight="1" x14ac:dyDescent="0.3">
      <c r="B9" s="176" t="s">
        <v>355</v>
      </c>
      <c r="C9" s="130">
        <v>39691506</v>
      </c>
      <c r="D9" s="214">
        <v>22736956</v>
      </c>
    </row>
    <row r="10" spans="2:8" ht="35" customHeight="1" x14ac:dyDescent="0.3">
      <c r="B10" s="176" t="s">
        <v>356</v>
      </c>
      <c r="C10" s="187">
        <v>0</v>
      </c>
      <c r="D10" s="214">
        <v>2176500</v>
      </c>
    </row>
    <row r="11" spans="2:8" ht="35" customHeight="1" x14ac:dyDescent="0.3">
      <c r="B11" s="176" t="s">
        <v>357</v>
      </c>
      <c r="C11" s="130">
        <v>37987438</v>
      </c>
      <c r="D11" s="214">
        <v>5792367</v>
      </c>
    </row>
    <row r="12" spans="2:8" ht="35" customHeight="1" x14ac:dyDescent="0.3">
      <c r="B12" s="190" t="s">
        <v>358</v>
      </c>
      <c r="C12" s="185">
        <v>1676519639</v>
      </c>
      <c r="D12" s="222">
        <v>1616231139</v>
      </c>
    </row>
    <row r="13" spans="2:8" ht="35" customHeight="1" x14ac:dyDescent="0.3">
      <c r="B13" s="387" t="s">
        <v>359</v>
      </c>
      <c r="C13" s="388"/>
      <c r="D13" s="389"/>
    </row>
    <row r="14" spans="2:8" ht="35" customHeight="1" x14ac:dyDescent="0.3">
      <c r="B14" s="176" t="s">
        <v>360</v>
      </c>
      <c r="C14" s="130">
        <v>542761084</v>
      </c>
      <c r="D14" s="213">
        <v>545723909</v>
      </c>
    </row>
    <row r="15" spans="2:8" ht="35" customHeight="1" x14ac:dyDescent="0.3">
      <c r="B15" s="176" t="s">
        <v>361</v>
      </c>
      <c r="C15" s="130">
        <v>71105345</v>
      </c>
      <c r="D15" s="214">
        <v>69401881</v>
      </c>
    </row>
    <row r="16" spans="2:8" ht="35" customHeight="1" x14ac:dyDescent="0.3">
      <c r="B16" s="176" t="s">
        <v>362</v>
      </c>
      <c r="C16" s="130">
        <v>44706261</v>
      </c>
      <c r="D16" s="214">
        <v>44369531</v>
      </c>
    </row>
    <row r="17" spans="2:4" ht="35" customHeight="1" x14ac:dyDescent="0.3">
      <c r="B17" s="176" t="s">
        <v>363</v>
      </c>
      <c r="C17" s="130">
        <v>39957523</v>
      </c>
      <c r="D17" s="214">
        <v>40644590</v>
      </c>
    </row>
    <row r="18" spans="2:4" ht="35" customHeight="1" x14ac:dyDescent="0.3">
      <c r="B18" s="176" t="s">
        <v>364</v>
      </c>
      <c r="C18" s="130">
        <v>110383984</v>
      </c>
      <c r="D18" s="214">
        <v>105612349</v>
      </c>
    </row>
    <row r="19" spans="2:4" ht="35" customHeight="1" x14ac:dyDescent="0.3">
      <c r="B19" s="176" t="s">
        <v>365</v>
      </c>
      <c r="C19" s="130">
        <v>9015940</v>
      </c>
      <c r="D19" s="214">
        <v>8862182</v>
      </c>
    </row>
    <row r="20" spans="2:4" ht="35" customHeight="1" x14ac:dyDescent="0.3">
      <c r="B20" s="176" t="s">
        <v>366</v>
      </c>
      <c r="C20" s="130">
        <v>175220104</v>
      </c>
      <c r="D20" s="214">
        <v>177527792</v>
      </c>
    </row>
    <row r="21" spans="2:4" ht="35" customHeight="1" x14ac:dyDescent="0.3">
      <c r="B21" s="176" t="s">
        <v>367</v>
      </c>
      <c r="C21" s="130">
        <v>24305152</v>
      </c>
      <c r="D21" s="214">
        <v>23570280</v>
      </c>
    </row>
    <row r="22" spans="2:4" ht="35" customHeight="1" x14ac:dyDescent="0.3">
      <c r="B22" s="176" t="s">
        <v>368</v>
      </c>
      <c r="C22" s="130">
        <v>166776936</v>
      </c>
      <c r="D22" s="214">
        <v>166274612</v>
      </c>
    </row>
    <row r="23" spans="2:4" ht="35" customHeight="1" x14ac:dyDescent="0.3">
      <c r="B23" s="190" t="s">
        <v>369</v>
      </c>
      <c r="C23" s="185">
        <v>1184232329</v>
      </c>
      <c r="D23" s="222">
        <v>1181987126</v>
      </c>
    </row>
    <row r="24" spans="2:4" ht="35" customHeight="1" x14ac:dyDescent="0.3">
      <c r="B24" s="387" t="s">
        <v>370</v>
      </c>
      <c r="C24" s="388"/>
      <c r="D24" s="389"/>
    </row>
    <row r="25" spans="2:4" ht="35" customHeight="1" x14ac:dyDescent="0.3">
      <c r="B25" s="176" t="s">
        <v>371</v>
      </c>
      <c r="C25" s="130">
        <v>13467493</v>
      </c>
      <c r="D25" s="214">
        <v>14156418</v>
      </c>
    </row>
    <row r="26" spans="2:4" ht="35" customHeight="1" x14ac:dyDescent="0.3">
      <c r="B26" s="176" t="s">
        <v>372</v>
      </c>
      <c r="C26" s="130">
        <v>2407724</v>
      </c>
      <c r="D26" s="214">
        <v>2406149</v>
      </c>
    </row>
    <row r="27" spans="2:4" ht="35" customHeight="1" x14ac:dyDescent="0.3">
      <c r="B27" s="176" t="s">
        <v>373</v>
      </c>
      <c r="C27" s="130">
        <v>14662395</v>
      </c>
      <c r="D27" s="214">
        <v>17780269</v>
      </c>
    </row>
    <row r="28" spans="2:4" ht="35" customHeight="1" x14ac:dyDescent="0.3">
      <c r="B28" s="176" t="s">
        <v>374</v>
      </c>
      <c r="C28" s="130">
        <v>2768671</v>
      </c>
      <c r="D28" s="215">
        <v>7295718</v>
      </c>
    </row>
    <row r="29" spans="2:4" ht="35" customHeight="1" x14ac:dyDescent="0.3">
      <c r="B29" s="176" t="s">
        <v>375</v>
      </c>
      <c r="C29" s="130">
        <v>1326834</v>
      </c>
      <c r="D29" s="214">
        <v>3399219</v>
      </c>
    </row>
    <row r="30" spans="2:4" ht="35" customHeight="1" x14ac:dyDescent="0.3">
      <c r="B30" s="176" t="s">
        <v>376</v>
      </c>
      <c r="C30" s="130">
        <v>1484111</v>
      </c>
      <c r="D30" s="214">
        <v>16847669</v>
      </c>
    </row>
    <row r="31" spans="2:4" ht="35" customHeight="1" x14ac:dyDescent="0.3">
      <c r="B31" s="176" t="s">
        <v>377</v>
      </c>
      <c r="C31" s="130">
        <v>15416547</v>
      </c>
      <c r="D31" s="214">
        <v>12515200</v>
      </c>
    </row>
    <row r="32" spans="2:4" ht="35" customHeight="1" x14ac:dyDescent="0.3">
      <c r="B32" s="176" t="s">
        <v>378</v>
      </c>
      <c r="C32" s="130">
        <v>58976077</v>
      </c>
      <c r="D32" s="177">
        <v>104951057</v>
      </c>
    </row>
    <row r="33" spans="2:8" ht="35" customHeight="1" x14ac:dyDescent="0.3">
      <c r="B33" s="176" t="s">
        <v>379</v>
      </c>
      <c r="C33" s="130">
        <v>100016</v>
      </c>
      <c r="D33" s="177">
        <v>100016</v>
      </c>
    </row>
    <row r="34" spans="2:8" ht="35" customHeight="1" x14ac:dyDescent="0.3">
      <c r="B34" s="176" t="s">
        <v>380</v>
      </c>
      <c r="C34" s="130">
        <v>4937312</v>
      </c>
      <c r="D34" s="177">
        <v>39062494</v>
      </c>
    </row>
    <row r="35" spans="2:8" ht="35" customHeight="1" x14ac:dyDescent="0.3">
      <c r="B35" s="176" t="s">
        <v>381</v>
      </c>
      <c r="C35" s="130">
        <v>1824445</v>
      </c>
      <c r="D35" s="177">
        <v>1964179</v>
      </c>
      <c r="F35" s="390"/>
      <c r="G35" s="390"/>
      <c r="H35" s="390"/>
    </row>
    <row r="36" spans="2:8" ht="35" customHeight="1" x14ac:dyDescent="0.3">
      <c r="B36" s="190" t="s">
        <v>382</v>
      </c>
      <c r="C36" s="185">
        <v>117371625</v>
      </c>
      <c r="D36" s="223">
        <v>220478388</v>
      </c>
    </row>
    <row r="37" spans="2:8" ht="35" customHeight="1" x14ac:dyDescent="0.3">
      <c r="B37" s="176" t="s">
        <v>383</v>
      </c>
      <c r="C37" s="130">
        <v>338415013</v>
      </c>
      <c r="D37" s="177">
        <v>383729555</v>
      </c>
    </row>
    <row r="38" spans="2:8" ht="35" customHeight="1" x14ac:dyDescent="0.3">
      <c r="B38" s="190" t="s">
        <v>384</v>
      </c>
      <c r="C38" s="185">
        <v>3316538606</v>
      </c>
      <c r="D38" s="223">
        <v>3402426208</v>
      </c>
    </row>
    <row r="39" spans="2:8" ht="35" customHeight="1" x14ac:dyDescent="0.8">
      <c r="B39" s="190" t="s">
        <v>385</v>
      </c>
      <c r="C39" s="151"/>
      <c r="D39" s="152"/>
    </row>
    <row r="40" spans="2:8" ht="35" customHeight="1" x14ac:dyDescent="0.3">
      <c r="B40" s="387" t="s">
        <v>386</v>
      </c>
      <c r="C40" s="388"/>
      <c r="D40" s="389"/>
    </row>
    <row r="41" spans="2:8" ht="35" customHeight="1" x14ac:dyDescent="0.3">
      <c r="B41" s="216" t="s">
        <v>387</v>
      </c>
      <c r="C41" s="130">
        <v>86916269</v>
      </c>
      <c r="D41" s="177">
        <v>123461264</v>
      </c>
    </row>
    <row r="42" spans="2:8" ht="35" customHeight="1" x14ac:dyDescent="0.3">
      <c r="B42" s="216" t="s">
        <v>388</v>
      </c>
      <c r="C42" s="130">
        <v>2467206</v>
      </c>
      <c r="D42" s="177">
        <v>2524180</v>
      </c>
    </row>
    <row r="43" spans="2:8" ht="35" customHeight="1" x14ac:dyDescent="0.3">
      <c r="B43" s="216" t="s">
        <v>389</v>
      </c>
      <c r="C43" s="130">
        <v>1144119</v>
      </c>
      <c r="D43" s="177">
        <v>1072119</v>
      </c>
    </row>
    <row r="44" spans="2:8" ht="35" customHeight="1" x14ac:dyDescent="0.3">
      <c r="B44" s="216" t="s">
        <v>390</v>
      </c>
      <c r="C44" s="130">
        <v>9156183</v>
      </c>
      <c r="D44" s="177">
        <v>17185602</v>
      </c>
    </row>
    <row r="45" spans="2:8" ht="35" customHeight="1" x14ac:dyDescent="0.3">
      <c r="B45" s="216" t="s">
        <v>391</v>
      </c>
      <c r="C45" s="130">
        <v>13882304</v>
      </c>
      <c r="D45" s="177">
        <v>18415962</v>
      </c>
    </row>
    <row r="46" spans="2:8" ht="35" customHeight="1" x14ac:dyDescent="0.3">
      <c r="B46" s="216" t="s">
        <v>392</v>
      </c>
      <c r="C46" s="130">
        <v>3130223</v>
      </c>
      <c r="D46" s="177">
        <v>3626966</v>
      </c>
    </row>
    <row r="47" spans="2:8" ht="35" customHeight="1" x14ac:dyDescent="0.3">
      <c r="B47" s="216" t="s">
        <v>393</v>
      </c>
      <c r="C47" s="130">
        <v>4387712</v>
      </c>
      <c r="D47" s="177">
        <v>4766737</v>
      </c>
    </row>
    <row r="48" spans="2:8" ht="35" customHeight="1" x14ac:dyDescent="0.3">
      <c r="B48" s="216" t="s">
        <v>394</v>
      </c>
      <c r="C48" s="130">
        <v>10205496</v>
      </c>
      <c r="D48" s="177">
        <v>5962191</v>
      </c>
    </row>
    <row r="49" spans="2:4" ht="35" customHeight="1" x14ac:dyDescent="0.3">
      <c r="B49" s="216" t="s">
        <v>395</v>
      </c>
      <c r="C49" s="130">
        <v>6483296</v>
      </c>
      <c r="D49" s="177">
        <v>6841328</v>
      </c>
    </row>
    <row r="50" spans="2:4" ht="35" customHeight="1" x14ac:dyDescent="0.3">
      <c r="B50" s="216" t="s">
        <v>396</v>
      </c>
      <c r="C50" s="130">
        <v>2145669</v>
      </c>
      <c r="D50" s="177">
        <v>3068946</v>
      </c>
    </row>
    <row r="51" spans="2:4" ht="35" customHeight="1" x14ac:dyDescent="0.3">
      <c r="B51" s="216" t="s">
        <v>397</v>
      </c>
      <c r="C51" s="130">
        <v>190141</v>
      </c>
      <c r="D51" s="177">
        <v>166933</v>
      </c>
    </row>
    <row r="52" spans="2:4" ht="35" customHeight="1" x14ac:dyDescent="0.3">
      <c r="B52" s="216" t="s">
        <v>398</v>
      </c>
      <c r="C52" s="130">
        <v>3124416</v>
      </c>
      <c r="D52" s="177">
        <v>3467722</v>
      </c>
    </row>
    <row r="53" spans="2:4" ht="35" customHeight="1" x14ac:dyDescent="0.3">
      <c r="B53" s="216" t="s">
        <v>399</v>
      </c>
      <c r="C53" s="130">
        <v>8584069</v>
      </c>
      <c r="D53" s="177">
        <v>8871780</v>
      </c>
    </row>
    <row r="54" spans="2:4" ht="35" customHeight="1" x14ac:dyDescent="0.3">
      <c r="B54" s="216" t="s">
        <v>400</v>
      </c>
      <c r="C54" s="130">
        <v>3053769</v>
      </c>
      <c r="D54" s="177">
        <v>3121763</v>
      </c>
    </row>
    <row r="55" spans="2:4" ht="35" customHeight="1" x14ac:dyDescent="0.3">
      <c r="B55" s="216" t="s">
        <v>401</v>
      </c>
      <c r="C55" s="130">
        <v>8256158</v>
      </c>
      <c r="D55" s="177">
        <v>8328488</v>
      </c>
    </row>
    <row r="56" spans="2:4" ht="35" customHeight="1" x14ac:dyDescent="0.3">
      <c r="B56" s="216" t="s">
        <v>402</v>
      </c>
      <c r="C56" s="187">
        <v>0</v>
      </c>
      <c r="D56" s="178">
        <v>272</v>
      </c>
    </row>
    <row r="57" spans="2:4" ht="35" customHeight="1" x14ac:dyDescent="0.3">
      <c r="B57" s="190" t="s">
        <v>403</v>
      </c>
      <c r="C57" s="185">
        <v>163127030</v>
      </c>
      <c r="D57" s="223">
        <v>210882253</v>
      </c>
    </row>
    <row r="58" spans="2:4" ht="35" customHeight="1" x14ac:dyDescent="0.3">
      <c r="B58" s="387" t="s">
        <v>404</v>
      </c>
      <c r="C58" s="388"/>
      <c r="D58" s="389"/>
    </row>
    <row r="59" spans="2:4" ht="35" customHeight="1" x14ac:dyDescent="0.3">
      <c r="B59" s="176" t="s">
        <v>405</v>
      </c>
      <c r="C59" s="130">
        <v>1039818</v>
      </c>
      <c r="D59" s="177">
        <v>1057737</v>
      </c>
    </row>
    <row r="60" spans="2:4" ht="35" customHeight="1" x14ac:dyDescent="0.3">
      <c r="B60" s="176" t="s">
        <v>406</v>
      </c>
      <c r="C60" s="130">
        <v>31718353</v>
      </c>
      <c r="D60" s="177">
        <v>38377443</v>
      </c>
    </row>
    <row r="61" spans="2:4" ht="35" customHeight="1" x14ac:dyDescent="0.3">
      <c r="B61" s="176" t="s">
        <v>407</v>
      </c>
      <c r="C61" s="130">
        <v>24124930</v>
      </c>
      <c r="D61" s="177">
        <v>27939985</v>
      </c>
    </row>
    <row r="62" spans="2:4" ht="35" customHeight="1" x14ac:dyDescent="0.3">
      <c r="B62" s="176" t="s">
        <v>408</v>
      </c>
      <c r="C62" s="130">
        <v>1387083</v>
      </c>
      <c r="D62" s="177">
        <v>903354</v>
      </c>
    </row>
    <row r="63" spans="2:4" ht="35" customHeight="1" x14ac:dyDescent="0.3">
      <c r="B63" s="176" t="s">
        <v>409</v>
      </c>
      <c r="C63" s="130">
        <v>94356</v>
      </c>
      <c r="D63" s="177">
        <v>48890</v>
      </c>
    </row>
    <row r="64" spans="2:4" ht="35" customHeight="1" x14ac:dyDescent="0.3">
      <c r="B64" s="176" t="s">
        <v>410</v>
      </c>
      <c r="C64" s="130">
        <v>4201574</v>
      </c>
      <c r="D64" s="177">
        <v>7100881</v>
      </c>
    </row>
    <row r="65" spans="2:4" ht="35" customHeight="1" x14ac:dyDescent="0.3">
      <c r="B65" s="176" t="s">
        <v>411</v>
      </c>
      <c r="C65" s="130">
        <v>1314078</v>
      </c>
      <c r="D65" s="177">
        <v>1282084</v>
      </c>
    </row>
    <row r="66" spans="2:4" ht="35" customHeight="1" x14ac:dyDescent="0.3">
      <c r="B66" s="176" t="s">
        <v>412</v>
      </c>
      <c r="C66" s="130">
        <v>1035072</v>
      </c>
      <c r="D66" s="177">
        <v>1028839</v>
      </c>
    </row>
    <row r="67" spans="2:4" ht="35" customHeight="1" x14ac:dyDescent="0.3">
      <c r="B67" s="176" t="s">
        <v>413</v>
      </c>
      <c r="C67" s="130">
        <v>5600613</v>
      </c>
      <c r="D67" s="177">
        <v>5719366</v>
      </c>
    </row>
    <row r="68" spans="2:4" ht="35" customHeight="1" x14ac:dyDescent="0.3">
      <c r="B68" s="176" t="s">
        <v>414</v>
      </c>
      <c r="C68" s="130">
        <v>14218818</v>
      </c>
      <c r="D68" s="177">
        <v>15796979</v>
      </c>
    </row>
    <row r="69" spans="2:4" ht="35" customHeight="1" x14ac:dyDescent="0.3">
      <c r="B69" s="176" t="s">
        <v>415</v>
      </c>
      <c r="C69" s="130">
        <v>1608179</v>
      </c>
      <c r="D69" s="177">
        <v>1521801</v>
      </c>
    </row>
    <row r="70" spans="2:4" ht="35" customHeight="1" x14ac:dyDescent="0.3">
      <c r="B70" s="176" t="s">
        <v>416</v>
      </c>
      <c r="C70" s="130">
        <v>4992708</v>
      </c>
      <c r="D70" s="177">
        <v>3821758</v>
      </c>
    </row>
    <row r="71" spans="2:4" ht="35" customHeight="1" x14ac:dyDescent="0.3">
      <c r="B71" s="176" t="s">
        <v>417</v>
      </c>
      <c r="C71" s="130">
        <v>4231866</v>
      </c>
      <c r="D71" s="177">
        <v>8742288</v>
      </c>
    </row>
    <row r="72" spans="2:4" ht="35" customHeight="1" x14ac:dyDescent="0.3">
      <c r="B72" s="176" t="s">
        <v>418</v>
      </c>
      <c r="C72" s="130">
        <v>1494085</v>
      </c>
      <c r="D72" s="177">
        <v>1381654</v>
      </c>
    </row>
    <row r="73" spans="2:4" ht="35" customHeight="1" x14ac:dyDescent="0.3">
      <c r="B73" s="176" t="s">
        <v>419</v>
      </c>
      <c r="C73" s="130">
        <v>1815149</v>
      </c>
      <c r="D73" s="177">
        <v>2475961</v>
      </c>
    </row>
    <row r="74" spans="2:4" ht="35" customHeight="1" x14ac:dyDescent="0.3">
      <c r="B74" s="176" t="s">
        <v>420</v>
      </c>
      <c r="C74" s="130">
        <v>4870505</v>
      </c>
      <c r="D74" s="177">
        <v>5395141</v>
      </c>
    </row>
    <row r="75" spans="2:4" ht="35" customHeight="1" x14ac:dyDescent="0.3">
      <c r="B75" s="176" t="s">
        <v>421</v>
      </c>
      <c r="C75" s="130">
        <v>5483186</v>
      </c>
      <c r="D75" s="177">
        <v>9266839</v>
      </c>
    </row>
    <row r="76" spans="2:4" ht="35" customHeight="1" x14ac:dyDescent="0.3">
      <c r="B76" s="176" t="s">
        <v>422</v>
      </c>
      <c r="C76" s="130">
        <v>24565370</v>
      </c>
      <c r="D76" s="177">
        <v>33396793</v>
      </c>
    </row>
    <row r="77" spans="2:4" ht="35" customHeight="1" x14ac:dyDescent="0.3">
      <c r="B77" s="176" t="s">
        <v>423</v>
      </c>
      <c r="C77" s="130">
        <v>160394</v>
      </c>
      <c r="D77" s="177">
        <v>250485</v>
      </c>
    </row>
    <row r="78" spans="2:4" ht="35" customHeight="1" x14ac:dyDescent="0.3">
      <c r="B78" s="176" t="s">
        <v>424</v>
      </c>
      <c r="C78" s="130">
        <v>73637138</v>
      </c>
      <c r="D78" s="177">
        <v>95144540</v>
      </c>
    </row>
    <row r="79" spans="2:4" ht="35" customHeight="1" x14ac:dyDescent="0.3">
      <c r="B79" s="176" t="s">
        <v>425</v>
      </c>
      <c r="C79" s="187">
        <v>0</v>
      </c>
      <c r="D79" s="178">
        <v>0</v>
      </c>
    </row>
    <row r="80" spans="2:4" ht="35" customHeight="1" x14ac:dyDescent="0.3">
      <c r="B80" s="176" t="s">
        <v>426</v>
      </c>
      <c r="C80" s="130">
        <v>2833219</v>
      </c>
      <c r="D80" s="177">
        <v>1783624</v>
      </c>
    </row>
    <row r="81" spans="2:4" ht="35" customHeight="1" x14ac:dyDescent="0.3">
      <c r="B81" s="176" t="s">
        <v>427</v>
      </c>
      <c r="C81" s="130">
        <v>9217677</v>
      </c>
      <c r="D81" s="177">
        <v>5750698</v>
      </c>
    </row>
    <row r="82" spans="2:4" ht="35" customHeight="1" x14ac:dyDescent="0.3">
      <c r="B82" s="176" t="s">
        <v>428</v>
      </c>
      <c r="C82" s="130">
        <v>26726237</v>
      </c>
      <c r="D82" s="177">
        <v>27285637</v>
      </c>
    </row>
    <row r="83" spans="2:4" ht="35" customHeight="1" x14ac:dyDescent="0.3">
      <c r="B83" s="176" t="s">
        <v>429</v>
      </c>
      <c r="C83" s="130">
        <v>50717</v>
      </c>
      <c r="D83" s="177">
        <v>4215099</v>
      </c>
    </row>
    <row r="84" spans="2:4" ht="35" customHeight="1" x14ac:dyDescent="0.3">
      <c r="B84" s="176" t="s">
        <v>430</v>
      </c>
      <c r="C84" s="130">
        <v>304122</v>
      </c>
      <c r="D84" s="177">
        <v>16000</v>
      </c>
    </row>
    <row r="85" spans="2:4" ht="35" customHeight="1" x14ac:dyDescent="0.3">
      <c r="B85" s="176" t="s">
        <v>431</v>
      </c>
      <c r="C85" s="130">
        <v>2414925</v>
      </c>
      <c r="D85" s="177">
        <v>4433774</v>
      </c>
    </row>
    <row r="86" spans="2:4" ht="35" customHeight="1" x14ac:dyDescent="0.3">
      <c r="B86" s="176" t="s">
        <v>432</v>
      </c>
      <c r="C86" s="130">
        <v>32436445</v>
      </c>
      <c r="D86" s="177">
        <v>55869139</v>
      </c>
    </row>
    <row r="87" spans="2:4" ht="35" customHeight="1" x14ac:dyDescent="0.3">
      <c r="B87" s="176" t="s">
        <v>433</v>
      </c>
      <c r="C87" s="130">
        <v>10496988</v>
      </c>
      <c r="D87" s="177">
        <v>6625529</v>
      </c>
    </row>
    <row r="88" spans="2:4" ht="35" customHeight="1" x14ac:dyDescent="0.3">
      <c r="B88" s="176" t="s">
        <v>434</v>
      </c>
      <c r="C88" s="130">
        <v>388774</v>
      </c>
      <c r="D88" s="177">
        <v>544425</v>
      </c>
    </row>
    <row r="89" spans="2:4" ht="35" customHeight="1" x14ac:dyDescent="0.3">
      <c r="B89" s="176" t="s">
        <v>435</v>
      </c>
      <c r="C89" s="130">
        <v>4109079</v>
      </c>
      <c r="D89" s="177">
        <v>4099990</v>
      </c>
    </row>
    <row r="90" spans="2:4" ht="35" customHeight="1" x14ac:dyDescent="0.3">
      <c r="B90" s="176" t="s">
        <v>436</v>
      </c>
      <c r="C90" s="130">
        <v>2279590</v>
      </c>
      <c r="D90" s="177">
        <v>6360652</v>
      </c>
    </row>
    <row r="91" spans="2:4" ht="35" customHeight="1" x14ac:dyDescent="0.3">
      <c r="B91" s="176" t="s">
        <v>437</v>
      </c>
      <c r="C91" s="130">
        <v>386827</v>
      </c>
      <c r="D91" s="177">
        <v>843963</v>
      </c>
    </row>
    <row r="92" spans="2:4" ht="35" customHeight="1" x14ac:dyDescent="0.3">
      <c r="B92" s="176" t="s">
        <v>438</v>
      </c>
      <c r="C92" s="130">
        <v>147299</v>
      </c>
      <c r="D92" s="177">
        <v>181666</v>
      </c>
    </row>
    <row r="93" spans="2:4" ht="35" customHeight="1" x14ac:dyDescent="0.3">
      <c r="B93" s="176" t="s">
        <v>439</v>
      </c>
      <c r="C93" s="130">
        <v>286370</v>
      </c>
      <c r="D93" s="177">
        <v>1063951</v>
      </c>
    </row>
    <row r="94" spans="2:4" ht="35" customHeight="1" x14ac:dyDescent="0.3">
      <c r="B94" s="176" t="s">
        <v>440</v>
      </c>
      <c r="C94" s="130">
        <v>6947531</v>
      </c>
      <c r="D94" s="177">
        <v>35646851</v>
      </c>
    </row>
    <row r="95" spans="2:4" ht="35" customHeight="1" x14ac:dyDescent="0.3">
      <c r="B95" s="190" t="s">
        <v>441</v>
      </c>
      <c r="C95" s="185">
        <v>306619075</v>
      </c>
      <c r="D95" s="223">
        <v>415373816</v>
      </c>
    </row>
    <row r="96" spans="2:4" ht="35" customHeight="1" x14ac:dyDescent="0.3">
      <c r="B96" s="387" t="s">
        <v>442</v>
      </c>
      <c r="C96" s="388"/>
      <c r="D96" s="389"/>
    </row>
    <row r="97" spans="2:4" ht="35" customHeight="1" x14ac:dyDescent="0.3">
      <c r="B97" s="176" t="s">
        <v>443</v>
      </c>
      <c r="C97" s="130">
        <v>9296567</v>
      </c>
      <c r="D97" s="213">
        <v>12703497</v>
      </c>
    </row>
    <row r="98" spans="2:4" ht="35" customHeight="1" x14ac:dyDescent="0.3">
      <c r="B98" s="176" t="s">
        <v>444</v>
      </c>
      <c r="C98" s="130">
        <v>31903765</v>
      </c>
      <c r="D98" s="213">
        <v>55538522</v>
      </c>
    </row>
    <row r="99" spans="2:4" ht="35" customHeight="1" x14ac:dyDescent="0.3">
      <c r="B99" s="176" t="s">
        <v>445</v>
      </c>
      <c r="C99" s="130">
        <v>14053851</v>
      </c>
      <c r="D99" s="213">
        <v>35407676</v>
      </c>
    </row>
    <row r="100" spans="2:4" ht="35" customHeight="1" x14ac:dyDescent="0.3">
      <c r="B100" s="176" t="s">
        <v>446</v>
      </c>
      <c r="C100" s="130">
        <v>7908427</v>
      </c>
      <c r="D100" s="217">
        <v>8556469</v>
      </c>
    </row>
    <row r="101" spans="2:4" ht="35" customHeight="1" x14ac:dyDescent="0.3">
      <c r="B101" s="176" t="s">
        <v>447</v>
      </c>
      <c r="C101" s="130">
        <v>4031997</v>
      </c>
      <c r="D101" s="217">
        <v>2628234</v>
      </c>
    </row>
    <row r="102" spans="2:4" ht="35" customHeight="1" x14ac:dyDescent="0.3">
      <c r="B102" s="190" t="s">
        <v>448</v>
      </c>
      <c r="C102" s="185">
        <v>67194607</v>
      </c>
      <c r="D102" s="222">
        <v>114834398</v>
      </c>
    </row>
    <row r="103" spans="2:4" ht="35" customHeight="1" x14ac:dyDescent="0.3">
      <c r="B103" s="198" t="s">
        <v>449</v>
      </c>
      <c r="C103" s="131">
        <v>12575</v>
      </c>
      <c r="D103" s="199">
        <v>164660</v>
      </c>
    </row>
    <row r="104" spans="2:4" ht="35" customHeight="1" x14ac:dyDescent="0.3">
      <c r="B104" s="387" t="s">
        <v>450</v>
      </c>
      <c r="C104" s="388"/>
      <c r="D104" s="389"/>
    </row>
    <row r="105" spans="2:4" ht="35" customHeight="1" x14ac:dyDescent="0.3">
      <c r="B105" s="176" t="s">
        <v>451</v>
      </c>
      <c r="C105" s="187">
        <v>0</v>
      </c>
      <c r="D105" s="177">
        <v>9177</v>
      </c>
    </row>
    <row r="106" spans="2:4" ht="35" customHeight="1" x14ac:dyDescent="0.3">
      <c r="B106" s="176" t="s">
        <v>452</v>
      </c>
      <c r="C106" s="187">
        <v>0</v>
      </c>
      <c r="D106" s="177">
        <v>8796</v>
      </c>
    </row>
    <row r="107" spans="2:4" ht="35" customHeight="1" x14ac:dyDescent="0.3">
      <c r="B107" s="176" t="s">
        <v>453</v>
      </c>
      <c r="C107" s="187">
        <v>0</v>
      </c>
      <c r="D107" s="177">
        <v>395397</v>
      </c>
    </row>
    <row r="108" spans="2:4" ht="35" customHeight="1" x14ac:dyDescent="0.3">
      <c r="B108" s="176" t="s">
        <v>454</v>
      </c>
      <c r="C108" s="187">
        <v>0</v>
      </c>
      <c r="D108" s="177">
        <v>13819</v>
      </c>
    </row>
    <row r="109" spans="2:4" ht="35" customHeight="1" x14ac:dyDescent="0.3">
      <c r="B109" s="176" t="s">
        <v>455</v>
      </c>
      <c r="C109" s="187">
        <v>0</v>
      </c>
      <c r="D109" s="177">
        <v>53286</v>
      </c>
    </row>
    <row r="110" spans="2:4" ht="35" customHeight="1" x14ac:dyDescent="0.3">
      <c r="B110" s="176" t="s">
        <v>456</v>
      </c>
      <c r="C110" s="187">
        <v>0</v>
      </c>
      <c r="D110" s="177">
        <v>2587</v>
      </c>
    </row>
    <row r="111" spans="2:4" ht="35" customHeight="1" x14ac:dyDescent="0.3">
      <c r="B111" s="176" t="s">
        <v>457</v>
      </c>
      <c r="C111" s="187">
        <v>0</v>
      </c>
      <c r="D111" s="177">
        <v>75474</v>
      </c>
    </row>
    <row r="112" spans="2:4" ht="35" customHeight="1" x14ac:dyDescent="0.3">
      <c r="B112" s="176" t="s">
        <v>458</v>
      </c>
      <c r="C112" s="187">
        <v>0</v>
      </c>
      <c r="D112" s="177">
        <v>24346</v>
      </c>
    </row>
    <row r="113" spans="2:4" ht="35" customHeight="1" x14ac:dyDescent="0.3">
      <c r="B113" s="176" t="s">
        <v>459</v>
      </c>
      <c r="C113" s="187">
        <v>0</v>
      </c>
      <c r="D113" s="177">
        <v>76962</v>
      </c>
    </row>
    <row r="114" spans="2:4" ht="35" customHeight="1" x14ac:dyDescent="0.3">
      <c r="B114" s="190" t="s">
        <v>460</v>
      </c>
      <c r="C114" s="224">
        <v>0</v>
      </c>
      <c r="D114" s="223">
        <v>659844</v>
      </c>
    </row>
    <row r="115" spans="2:4" ht="35" customHeight="1" x14ac:dyDescent="0.3">
      <c r="B115" s="198" t="s">
        <v>461</v>
      </c>
      <c r="C115" s="131">
        <v>4327099</v>
      </c>
      <c r="D115" s="199">
        <v>9358404</v>
      </c>
    </row>
    <row r="116" spans="2:4" ht="35" customHeight="1" x14ac:dyDescent="0.3">
      <c r="B116" s="190" t="s">
        <v>462</v>
      </c>
      <c r="C116" s="185">
        <v>541280386</v>
      </c>
      <c r="D116" s="223">
        <v>751273375</v>
      </c>
    </row>
    <row r="117" spans="2:4" ht="35" customHeight="1" x14ac:dyDescent="0.3">
      <c r="B117" s="384" t="s">
        <v>463</v>
      </c>
      <c r="C117" s="385"/>
      <c r="D117" s="386"/>
    </row>
    <row r="118" spans="2:4" ht="35" customHeight="1" x14ac:dyDescent="0.3">
      <c r="B118" s="387" t="s">
        <v>464</v>
      </c>
      <c r="C118" s="388"/>
      <c r="D118" s="389"/>
    </row>
    <row r="119" spans="2:4" ht="35" customHeight="1" x14ac:dyDescent="0.8">
      <c r="B119" s="209" t="s">
        <v>465</v>
      </c>
      <c r="C119" s="218"/>
      <c r="D119" s="219"/>
    </row>
    <row r="120" spans="2:4" ht="35" customHeight="1" x14ac:dyDescent="0.3">
      <c r="B120" s="209" t="s">
        <v>466</v>
      </c>
      <c r="C120" s="130">
        <v>2114426</v>
      </c>
      <c r="D120" s="217">
        <v>2767106</v>
      </c>
    </row>
    <row r="121" spans="2:4" ht="35" customHeight="1" x14ac:dyDescent="0.3">
      <c r="B121" s="209" t="s">
        <v>467</v>
      </c>
      <c r="C121" s="130">
        <v>3111960</v>
      </c>
      <c r="D121" s="217">
        <v>1490936</v>
      </c>
    </row>
    <row r="122" spans="2:4" ht="35" customHeight="1" x14ac:dyDescent="0.3">
      <c r="B122" s="190" t="s">
        <v>468</v>
      </c>
      <c r="C122" s="185">
        <v>5226386</v>
      </c>
      <c r="D122" s="225">
        <v>4258042</v>
      </c>
    </row>
    <row r="123" spans="2:4" ht="35" customHeight="1" x14ac:dyDescent="0.8">
      <c r="B123" s="198" t="s">
        <v>469</v>
      </c>
      <c r="C123" s="220"/>
      <c r="D123" s="221"/>
    </row>
    <row r="124" spans="2:4" ht="35" customHeight="1" x14ac:dyDescent="0.3">
      <c r="B124" s="209" t="s">
        <v>470</v>
      </c>
      <c r="C124" s="130">
        <v>12252544</v>
      </c>
      <c r="D124" s="213">
        <v>14983561</v>
      </c>
    </row>
    <row r="125" spans="2:4" ht="35" customHeight="1" x14ac:dyDescent="0.3">
      <c r="B125" s="176" t="s">
        <v>471</v>
      </c>
      <c r="C125" s="130">
        <v>266850</v>
      </c>
      <c r="D125" s="217">
        <v>1996755</v>
      </c>
    </row>
    <row r="126" spans="2:4" ht="35" customHeight="1" x14ac:dyDescent="0.3">
      <c r="B126" s="190" t="s">
        <v>472</v>
      </c>
      <c r="C126" s="185">
        <v>12519394</v>
      </c>
      <c r="D126" s="222">
        <v>16980316</v>
      </c>
    </row>
    <row r="127" spans="2:4" ht="35" customHeight="1" x14ac:dyDescent="0.3">
      <c r="B127" s="384" t="s">
        <v>473</v>
      </c>
      <c r="C127" s="385"/>
      <c r="D127" s="386"/>
    </row>
    <row r="128" spans="2:4" ht="35" customHeight="1" x14ac:dyDescent="0.8">
      <c r="B128" s="198" t="s">
        <v>474</v>
      </c>
      <c r="C128" s="220"/>
      <c r="D128" s="221"/>
    </row>
    <row r="129" spans="2:4" ht="35" customHeight="1" x14ac:dyDescent="0.3">
      <c r="B129" s="209" t="s">
        <v>475</v>
      </c>
      <c r="C129" s="130">
        <v>116868727</v>
      </c>
      <c r="D129" s="177">
        <v>126762047</v>
      </c>
    </row>
    <row r="130" spans="2:4" ht="35" customHeight="1" x14ac:dyDescent="0.3">
      <c r="B130" s="209" t="s">
        <v>476</v>
      </c>
      <c r="C130" s="130">
        <v>1633706</v>
      </c>
      <c r="D130" s="177">
        <v>2681095</v>
      </c>
    </row>
    <row r="131" spans="2:4" ht="35" customHeight="1" x14ac:dyDescent="0.3">
      <c r="B131" s="209" t="s">
        <v>477</v>
      </c>
      <c r="C131" s="130">
        <v>48814718</v>
      </c>
      <c r="D131" s="177">
        <v>54645970</v>
      </c>
    </row>
    <row r="132" spans="2:4" ht="35" customHeight="1" x14ac:dyDescent="0.3">
      <c r="B132" s="209" t="s">
        <v>478</v>
      </c>
      <c r="C132" s="130">
        <v>11751689</v>
      </c>
      <c r="D132" s="177">
        <v>33572701</v>
      </c>
    </row>
    <row r="133" spans="2:4" ht="35" customHeight="1" x14ac:dyDescent="0.3">
      <c r="B133" s="190" t="s">
        <v>479</v>
      </c>
      <c r="C133" s="185">
        <v>179068840</v>
      </c>
      <c r="D133" s="223">
        <v>217661813</v>
      </c>
    </row>
    <row r="134" spans="2:4" ht="35" customHeight="1" x14ac:dyDescent="0.3">
      <c r="B134" s="387" t="s">
        <v>480</v>
      </c>
      <c r="C134" s="388"/>
      <c r="D134" s="389"/>
    </row>
    <row r="135" spans="2:4" ht="35" customHeight="1" x14ac:dyDescent="0.3">
      <c r="B135" s="209" t="s">
        <v>481</v>
      </c>
      <c r="C135" s="130">
        <v>1031562</v>
      </c>
      <c r="D135" s="177">
        <v>588050</v>
      </c>
    </row>
    <row r="136" spans="2:4" ht="35" customHeight="1" x14ac:dyDescent="0.3">
      <c r="B136" s="209" t="s">
        <v>482</v>
      </c>
      <c r="C136" s="130">
        <v>606173</v>
      </c>
      <c r="D136" s="177">
        <v>2323000</v>
      </c>
    </row>
    <row r="137" spans="2:4" ht="35" customHeight="1" x14ac:dyDescent="0.3">
      <c r="B137" s="190" t="s">
        <v>483</v>
      </c>
      <c r="C137" s="185">
        <v>1637735</v>
      </c>
      <c r="D137" s="223">
        <v>2911050</v>
      </c>
    </row>
    <row r="138" spans="2:4" ht="35" customHeight="1" x14ac:dyDescent="0.3">
      <c r="B138" s="387" t="s">
        <v>484</v>
      </c>
      <c r="C138" s="388"/>
      <c r="D138" s="389"/>
    </row>
    <row r="139" spans="2:4" ht="35" customHeight="1" x14ac:dyDescent="0.3">
      <c r="B139" s="216" t="s">
        <v>485</v>
      </c>
      <c r="C139" s="130">
        <v>807280</v>
      </c>
      <c r="D139" s="177">
        <v>780958</v>
      </c>
    </row>
    <row r="140" spans="2:4" ht="35" customHeight="1" x14ac:dyDescent="0.3">
      <c r="B140" s="216" t="s">
        <v>486</v>
      </c>
      <c r="C140" s="130">
        <v>42622</v>
      </c>
      <c r="D140" s="177">
        <v>21215</v>
      </c>
    </row>
    <row r="141" spans="2:4" ht="35" customHeight="1" x14ac:dyDescent="0.3">
      <c r="B141" s="190" t="s">
        <v>487</v>
      </c>
      <c r="C141" s="185">
        <v>849902</v>
      </c>
      <c r="D141" s="223">
        <v>802173</v>
      </c>
    </row>
    <row r="142" spans="2:4" ht="35" customHeight="1" x14ac:dyDescent="0.8">
      <c r="B142" s="198" t="s">
        <v>488</v>
      </c>
      <c r="C142" s="220"/>
      <c r="D142" s="221"/>
    </row>
    <row r="143" spans="2:4" ht="35" customHeight="1" x14ac:dyDescent="0.3">
      <c r="B143" s="209" t="s">
        <v>489</v>
      </c>
      <c r="C143" s="130">
        <v>8169670</v>
      </c>
      <c r="D143" s="177">
        <v>10372290</v>
      </c>
    </row>
    <row r="144" spans="2:4" ht="35" customHeight="1" x14ac:dyDescent="0.3">
      <c r="B144" s="190" t="s">
        <v>490</v>
      </c>
      <c r="C144" s="185">
        <v>8169670</v>
      </c>
      <c r="D144" s="223">
        <v>10372290</v>
      </c>
    </row>
    <row r="145" spans="2:4" ht="35" customHeight="1" x14ac:dyDescent="0.8">
      <c r="B145" s="198" t="s">
        <v>491</v>
      </c>
      <c r="C145" s="220"/>
      <c r="D145" s="221"/>
    </row>
    <row r="146" spans="2:4" ht="35" customHeight="1" x14ac:dyDescent="0.3">
      <c r="B146" s="209" t="s">
        <v>492</v>
      </c>
      <c r="C146" s="130">
        <v>9956605</v>
      </c>
      <c r="D146" s="177">
        <v>9502903</v>
      </c>
    </row>
    <row r="147" spans="2:4" ht="35" customHeight="1" x14ac:dyDescent="0.3">
      <c r="B147" s="209" t="s">
        <v>493</v>
      </c>
      <c r="C147" s="130">
        <v>1922652</v>
      </c>
      <c r="D147" s="177">
        <v>1422469</v>
      </c>
    </row>
    <row r="148" spans="2:4" ht="35" customHeight="1" x14ac:dyDescent="0.3">
      <c r="B148" s="209" t="s">
        <v>494</v>
      </c>
      <c r="C148" s="130">
        <v>6125646</v>
      </c>
      <c r="D148" s="177">
        <v>6091887</v>
      </c>
    </row>
    <row r="149" spans="2:4" ht="35" customHeight="1" x14ac:dyDescent="0.3">
      <c r="B149" s="190" t="s">
        <v>495</v>
      </c>
      <c r="C149" s="185">
        <v>18004903</v>
      </c>
      <c r="D149" s="223">
        <v>17017259</v>
      </c>
    </row>
    <row r="150" spans="2:4" ht="35" customHeight="1" x14ac:dyDescent="0.3">
      <c r="B150" s="184" t="s">
        <v>499</v>
      </c>
      <c r="C150" s="185">
        <v>225476830</v>
      </c>
      <c r="D150" s="223">
        <v>270002943</v>
      </c>
    </row>
    <row r="151" spans="2:4" ht="35" customHeight="1" x14ac:dyDescent="0.3">
      <c r="B151" s="176" t="s">
        <v>496</v>
      </c>
      <c r="C151" s="130">
        <v>187626000</v>
      </c>
      <c r="D151" s="178">
        <v>0</v>
      </c>
    </row>
    <row r="152" spans="2:4" ht="35" customHeight="1" x14ac:dyDescent="0.3">
      <c r="B152" s="176" t="s">
        <v>497</v>
      </c>
      <c r="C152" s="130">
        <v>16882178</v>
      </c>
      <c r="D152" s="177">
        <v>218287</v>
      </c>
    </row>
    <row r="153" spans="2:4" ht="35" customHeight="1" thickBot="1" x14ac:dyDescent="0.35">
      <c r="B153" s="226" t="s">
        <v>498</v>
      </c>
      <c r="C153" s="227">
        <v>4287804000</v>
      </c>
      <c r="D153" s="228">
        <v>4423920813</v>
      </c>
    </row>
  </sheetData>
  <mergeCells count="18">
    <mergeCell ref="C4:D4"/>
    <mergeCell ref="B4:B5"/>
    <mergeCell ref="F4:G4"/>
    <mergeCell ref="B2:D2"/>
    <mergeCell ref="B6:D6"/>
    <mergeCell ref="B96:D96"/>
    <mergeCell ref="B58:D58"/>
    <mergeCell ref="B104:D104"/>
    <mergeCell ref="F35:H35"/>
    <mergeCell ref="B7:D7"/>
    <mergeCell ref="B13:D13"/>
    <mergeCell ref="B24:D24"/>
    <mergeCell ref="B40:D40"/>
    <mergeCell ref="B127:D127"/>
    <mergeCell ref="B138:D138"/>
    <mergeCell ref="B134:D134"/>
    <mergeCell ref="B118:D118"/>
    <mergeCell ref="B117:D117"/>
  </mergeCells>
  <hyperlinks>
    <hyperlink ref="F4:G4" location="البيانات!A1" display="العودة إلى صفحة البيانات" xr:uid="{CC2CF08A-7C13-48B4-9859-78357FF40649}"/>
  </hyperlink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G54"/>
  <sheetViews>
    <sheetView showGridLines="0" rightToLeft="1" topLeftCell="A2" zoomScale="90" zoomScaleNormal="90" workbookViewId="0">
      <selection activeCell="B6" sqref="B6:D53"/>
    </sheetView>
  </sheetViews>
  <sheetFormatPr defaultRowHeight="32" customHeight="1" x14ac:dyDescent="0.3"/>
  <cols>
    <col min="1" max="1" width="8.796875" style="4"/>
    <col min="2" max="2" width="56.59765625" style="4" customWidth="1"/>
    <col min="3" max="3" width="23.296875" style="4" customWidth="1"/>
    <col min="4" max="4" width="19.3984375" style="4" customWidth="1"/>
    <col min="5" max="5" width="11.296875" style="4" customWidth="1"/>
    <col min="6" max="6" width="11.09765625" style="4" customWidth="1"/>
    <col min="7" max="7" width="15.796875" style="4" customWidth="1"/>
    <col min="8" max="16384" width="8.796875" style="4"/>
  </cols>
  <sheetData>
    <row r="1" spans="2:7" ht="32" customHeight="1" x14ac:dyDescent="0.3">
      <c r="B1" s="188" t="s">
        <v>500</v>
      </c>
    </row>
    <row r="2" spans="2:7" ht="52" customHeight="1" x14ac:dyDescent="0.95">
      <c r="B2" s="393" t="s">
        <v>501</v>
      </c>
      <c r="C2" s="393"/>
      <c r="D2" s="393"/>
    </row>
    <row r="3" spans="2:7" ht="32" customHeight="1" thickBot="1" x14ac:dyDescent="0.35">
      <c r="D3" s="203" t="s">
        <v>143</v>
      </c>
    </row>
    <row r="4" spans="2:7" ht="39.5" customHeight="1" x14ac:dyDescent="0.3">
      <c r="B4" s="391" t="s">
        <v>76</v>
      </c>
      <c r="C4" s="382" t="s">
        <v>83</v>
      </c>
      <c r="D4" s="383"/>
      <c r="F4" s="313" t="s">
        <v>138</v>
      </c>
      <c r="G4" s="313"/>
    </row>
    <row r="5" spans="2:7" ht="32" customHeight="1" x14ac:dyDescent="0.3">
      <c r="B5" s="392"/>
      <c r="C5" s="179" t="s">
        <v>85</v>
      </c>
      <c r="D5" s="180" t="s">
        <v>80</v>
      </c>
    </row>
    <row r="6" spans="2:7" ht="32" customHeight="1" x14ac:dyDescent="0.3">
      <c r="B6" s="176" t="s">
        <v>8</v>
      </c>
      <c r="C6" s="229">
        <v>243000</v>
      </c>
      <c r="D6" s="235">
        <v>2043908</v>
      </c>
    </row>
    <row r="7" spans="2:7" ht="32" customHeight="1" x14ac:dyDescent="0.3">
      <c r="B7" s="176" t="s">
        <v>310</v>
      </c>
      <c r="C7" s="229">
        <v>858000</v>
      </c>
      <c r="D7" s="235">
        <v>858000</v>
      </c>
    </row>
    <row r="8" spans="2:7" ht="32" customHeight="1" x14ac:dyDescent="0.3">
      <c r="B8" s="176" t="s">
        <v>9</v>
      </c>
      <c r="C8" s="229">
        <v>6000</v>
      </c>
      <c r="D8" s="235">
        <v>16000</v>
      </c>
    </row>
    <row r="9" spans="2:7" ht="32" customHeight="1" x14ac:dyDescent="0.3">
      <c r="B9" s="176" t="s">
        <v>11</v>
      </c>
      <c r="C9" s="229">
        <v>271000</v>
      </c>
      <c r="D9" s="235">
        <v>393028</v>
      </c>
    </row>
    <row r="10" spans="2:7" ht="32" customHeight="1" x14ac:dyDescent="0.3">
      <c r="B10" s="176" t="s">
        <v>12</v>
      </c>
      <c r="C10" s="229">
        <v>328000</v>
      </c>
      <c r="D10" s="235">
        <v>1749040</v>
      </c>
    </row>
    <row r="11" spans="2:7" ht="32" customHeight="1" x14ac:dyDescent="0.3">
      <c r="B11" s="176" t="s">
        <v>13</v>
      </c>
      <c r="C11" s="229">
        <v>528000</v>
      </c>
      <c r="D11" s="260">
        <v>1309415</v>
      </c>
    </row>
    <row r="12" spans="2:7" ht="32" customHeight="1" x14ac:dyDescent="0.3">
      <c r="B12" s="176" t="s">
        <v>14</v>
      </c>
      <c r="C12" s="229">
        <v>68000</v>
      </c>
      <c r="D12" s="235">
        <v>180618</v>
      </c>
    </row>
    <row r="13" spans="2:7" ht="32" customHeight="1" x14ac:dyDescent="0.3">
      <c r="B13" s="176" t="s">
        <v>15</v>
      </c>
      <c r="C13" s="229">
        <v>1000</v>
      </c>
      <c r="D13" s="232">
        <v>0</v>
      </c>
    </row>
    <row r="14" spans="2:7" ht="32" customHeight="1" x14ac:dyDescent="0.3">
      <c r="B14" s="176" t="s">
        <v>502</v>
      </c>
      <c r="C14" s="229">
        <v>244000</v>
      </c>
      <c r="D14" s="235">
        <v>413875</v>
      </c>
    </row>
    <row r="15" spans="2:7" ht="32" customHeight="1" x14ac:dyDescent="0.3">
      <c r="B15" s="176" t="s">
        <v>17</v>
      </c>
      <c r="C15" s="229">
        <v>253000</v>
      </c>
      <c r="D15" s="235">
        <v>100834</v>
      </c>
    </row>
    <row r="16" spans="2:7" ht="32" customHeight="1" x14ac:dyDescent="0.3">
      <c r="B16" s="176" t="s">
        <v>18</v>
      </c>
      <c r="C16" s="229">
        <v>1361000</v>
      </c>
      <c r="D16" s="235">
        <v>1313206</v>
      </c>
    </row>
    <row r="17" spans="2:7" ht="32" customHeight="1" x14ac:dyDescent="0.3">
      <c r="B17" s="176" t="s">
        <v>19</v>
      </c>
      <c r="C17" s="229">
        <v>1917000</v>
      </c>
      <c r="D17" s="235">
        <v>3697615</v>
      </c>
    </row>
    <row r="18" spans="2:7" ht="32" customHeight="1" x14ac:dyDescent="0.3">
      <c r="B18" s="176" t="s">
        <v>20</v>
      </c>
      <c r="C18" s="229">
        <v>143000</v>
      </c>
      <c r="D18" s="235">
        <v>177847</v>
      </c>
    </row>
    <row r="19" spans="2:7" ht="32" customHeight="1" x14ac:dyDescent="0.3">
      <c r="B19" s="176" t="s">
        <v>312</v>
      </c>
      <c r="C19" s="229">
        <v>79000</v>
      </c>
      <c r="D19" s="235">
        <v>238082</v>
      </c>
    </row>
    <row r="20" spans="2:7" ht="32" customHeight="1" x14ac:dyDescent="0.3">
      <c r="B20" s="176" t="s">
        <v>24</v>
      </c>
      <c r="C20" s="229">
        <v>226000</v>
      </c>
      <c r="D20" s="235">
        <v>327744</v>
      </c>
    </row>
    <row r="21" spans="2:7" ht="32" customHeight="1" x14ac:dyDescent="0.3">
      <c r="B21" s="176" t="s">
        <v>25</v>
      </c>
      <c r="C21" s="229">
        <v>570000</v>
      </c>
      <c r="D21" s="235">
        <v>63755</v>
      </c>
    </row>
    <row r="22" spans="2:7" ht="32" customHeight="1" x14ac:dyDescent="0.3">
      <c r="B22" s="176" t="s">
        <v>26</v>
      </c>
      <c r="C22" s="229">
        <v>10000</v>
      </c>
      <c r="D22" s="235">
        <v>8499</v>
      </c>
    </row>
    <row r="23" spans="2:7" ht="32" customHeight="1" x14ac:dyDescent="0.3">
      <c r="B23" s="176" t="s">
        <v>27</v>
      </c>
      <c r="C23" s="229">
        <v>4000</v>
      </c>
      <c r="D23" s="235">
        <v>4000</v>
      </c>
    </row>
    <row r="24" spans="2:7" ht="32" customHeight="1" x14ac:dyDescent="0.3">
      <c r="B24" s="176" t="s">
        <v>28</v>
      </c>
      <c r="C24" s="229">
        <v>1124000</v>
      </c>
      <c r="D24" s="235">
        <v>1768790</v>
      </c>
    </row>
    <row r="25" spans="2:7" ht="32" customHeight="1" x14ac:dyDescent="0.3">
      <c r="B25" s="176" t="s">
        <v>29</v>
      </c>
      <c r="C25" s="229">
        <v>189000</v>
      </c>
      <c r="D25" s="235">
        <v>396900</v>
      </c>
    </row>
    <row r="26" spans="2:7" ht="32" customHeight="1" x14ac:dyDescent="0.3">
      <c r="B26" s="176" t="s">
        <v>31</v>
      </c>
      <c r="C26" s="229">
        <v>12000</v>
      </c>
      <c r="D26" s="235">
        <v>547138</v>
      </c>
    </row>
    <row r="27" spans="2:7" ht="32" customHeight="1" x14ac:dyDescent="0.3">
      <c r="B27" s="176" t="s">
        <v>10</v>
      </c>
      <c r="C27" s="231">
        <v>0</v>
      </c>
      <c r="D27" s="235">
        <v>45885</v>
      </c>
    </row>
    <row r="28" spans="2:7" ht="32" customHeight="1" x14ac:dyDescent="0.3">
      <c r="B28" s="176" t="s">
        <v>214</v>
      </c>
      <c r="C28" s="229">
        <v>118000</v>
      </c>
      <c r="D28" s="235">
        <v>201367</v>
      </c>
    </row>
    <row r="29" spans="2:7" ht="32" customHeight="1" x14ac:dyDescent="0.3">
      <c r="B29" s="176" t="s">
        <v>349</v>
      </c>
      <c r="C29" s="231">
        <v>0</v>
      </c>
      <c r="D29" s="232">
        <v>763</v>
      </c>
    </row>
    <row r="30" spans="2:7" ht="32" customHeight="1" x14ac:dyDescent="0.3">
      <c r="B30" s="176" t="s">
        <v>215</v>
      </c>
      <c r="C30" s="229">
        <v>248000</v>
      </c>
      <c r="D30" s="235">
        <v>308696</v>
      </c>
    </row>
    <row r="31" spans="2:7" ht="32" customHeight="1" x14ac:dyDescent="0.3">
      <c r="B31" s="176" t="s">
        <v>35</v>
      </c>
      <c r="C31" s="229">
        <v>18000</v>
      </c>
      <c r="D31" s="235">
        <v>18000</v>
      </c>
    </row>
    <row r="32" spans="2:7" ht="32" customHeight="1" x14ac:dyDescent="0.3">
      <c r="B32" s="176" t="s">
        <v>503</v>
      </c>
      <c r="C32" s="231">
        <v>0</v>
      </c>
      <c r="D32" s="235">
        <v>196164</v>
      </c>
      <c r="E32" s="205"/>
      <c r="F32" s="205"/>
      <c r="G32" s="205"/>
    </row>
    <row r="33" spans="2:4" ht="32" customHeight="1" x14ac:dyDescent="0.3">
      <c r="B33" s="176" t="s">
        <v>37</v>
      </c>
      <c r="C33" s="261">
        <v>10000</v>
      </c>
      <c r="D33" s="235">
        <v>361448</v>
      </c>
    </row>
    <row r="34" spans="2:4" ht="32" customHeight="1" x14ac:dyDescent="0.3">
      <c r="B34" s="176" t="s">
        <v>38</v>
      </c>
      <c r="C34" s="261">
        <v>19000</v>
      </c>
      <c r="D34" s="235">
        <v>50925</v>
      </c>
    </row>
    <row r="35" spans="2:4" ht="32" customHeight="1" x14ac:dyDescent="0.3">
      <c r="B35" s="176" t="s">
        <v>216</v>
      </c>
      <c r="C35" s="261">
        <v>152000</v>
      </c>
      <c r="D35" s="235">
        <v>13549</v>
      </c>
    </row>
    <row r="36" spans="2:4" ht="32" customHeight="1" x14ac:dyDescent="0.3">
      <c r="B36" s="176" t="s">
        <v>40</v>
      </c>
      <c r="C36" s="261">
        <v>47000</v>
      </c>
      <c r="D36" s="235">
        <v>51287</v>
      </c>
    </row>
    <row r="37" spans="2:4" ht="32" customHeight="1" x14ac:dyDescent="0.3">
      <c r="B37" s="176" t="s">
        <v>41</v>
      </c>
      <c r="C37" s="261">
        <v>9000</v>
      </c>
      <c r="D37" s="235">
        <v>28244</v>
      </c>
    </row>
    <row r="38" spans="2:4" ht="32" customHeight="1" x14ac:dyDescent="0.3">
      <c r="B38" s="176" t="s">
        <v>43</v>
      </c>
      <c r="C38" s="261">
        <v>14000</v>
      </c>
      <c r="D38" s="235">
        <v>199207</v>
      </c>
    </row>
    <row r="39" spans="2:4" ht="32" customHeight="1" x14ac:dyDescent="0.3">
      <c r="B39" s="176" t="s">
        <v>504</v>
      </c>
      <c r="C39" s="261">
        <v>75000</v>
      </c>
      <c r="D39" s="235">
        <v>117713</v>
      </c>
    </row>
    <row r="40" spans="2:4" ht="32" customHeight="1" x14ac:dyDescent="0.3">
      <c r="B40" s="176" t="s">
        <v>330</v>
      </c>
      <c r="C40" s="261">
        <v>5000</v>
      </c>
      <c r="D40" s="235">
        <v>19963</v>
      </c>
    </row>
    <row r="41" spans="2:4" ht="32" customHeight="1" x14ac:dyDescent="0.3">
      <c r="B41" s="176" t="s">
        <v>239</v>
      </c>
      <c r="C41" s="261">
        <v>110000</v>
      </c>
      <c r="D41" s="235">
        <v>54175</v>
      </c>
    </row>
    <row r="42" spans="2:4" ht="32" customHeight="1" x14ac:dyDescent="0.3">
      <c r="B42" s="176" t="s">
        <v>47</v>
      </c>
      <c r="C42" s="261">
        <v>65000</v>
      </c>
      <c r="D42" s="235">
        <v>1265505</v>
      </c>
    </row>
    <row r="43" spans="2:4" ht="32" customHeight="1" x14ac:dyDescent="0.3">
      <c r="B43" s="176" t="s">
        <v>48</v>
      </c>
      <c r="C43" s="261">
        <v>10000</v>
      </c>
      <c r="D43" s="235">
        <v>26611</v>
      </c>
    </row>
    <row r="44" spans="2:4" ht="32" customHeight="1" x14ac:dyDescent="0.3">
      <c r="B44" s="176" t="s">
        <v>207</v>
      </c>
      <c r="C44" s="261">
        <v>11000</v>
      </c>
      <c r="D44" s="235">
        <v>11000</v>
      </c>
    </row>
    <row r="45" spans="2:4" ht="32" customHeight="1" x14ac:dyDescent="0.3">
      <c r="B45" s="176" t="s">
        <v>50</v>
      </c>
      <c r="C45" s="261">
        <v>155000</v>
      </c>
      <c r="D45" s="235">
        <v>10398</v>
      </c>
    </row>
    <row r="46" spans="2:4" ht="32" customHeight="1" x14ac:dyDescent="0.3">
      <c r="B46" s="176" t="s">
        <v>51</v>
      </c>
      <c r="C46" s="262">
        <v>0</v>
      </c>
      <c r="D46" s="235">
        <v>4903</v>
      </c>
    </row>
    <row r="47" spans="2:4" ht="32" customHeight="1" x14ac:dyDescent="0.3">
      <c r="B47" s="176" t="s">
        <v>56</v>
      </c>
      <c r="C47" s="261">
        <v>912000</v>
      </c>
      <c r="D47" s="235">
        <v>1693974</v>
      </c>
    </row>
    <row r="48" spans="2:4" ht="32" customHeight="1" x14ac:dyDescent="0.3">
      <c r="B48" s="176" t="s">
        <v>57</v>
      </c>
      <c r="C48" s="262">
        <v>0</v>
      </c>
      <c r="D48" s="235">
        <v>41000</v>
      </c>
    </row>
    <row r="49" spans="2:4" ht="32" customHeight="1" x14ac:dyDescent="0.3">
      <c r="B49" s="176" t="s">
        <v>58</v>
      </c>
      <c r="C49" s="261">
        <v>1358000</v>
      </c>
      <c r="D49" s="235">
        <v>2566527</v>
      </c>
    </row>
    <row r="50" spans="2:4" ht="32" customHeight="1" x14ac:dyDescent="0.3">
      <c r="B50" s="176" t="s">
        <v>59</v>
      </c>
      <c r="C50" s="261">
        <v>48000</v>
      </c>
      <c r="D50" s="235">
        <v>45779</v>
      </c>
    </row>
    <row r="51" spans="2:4" ht="32" customHeight="1" x14ac:dyDescent="0.3">
      <c r="B51" s="176" t="s">
        <v>61</v>
      </c>
      <c r="C51" s="261">
        <v>297000</v>
      </c>
      <c r="D51" s="235">
        <v>494936</v>
      </c>
    </row>
    <row r="52" spans="2:4" ht="32" customHeight="1" x14ac:dyDescent="0.3">
      <c r="B52" s="176" t="s">
        <v>62</v>
      </c>
      <c r="C52" s="261">
        <v>80000</v>
      </c>
      <c r="D52" s="235">
        <v>195226</v>
      </c>
    </row>
    <row r="53" spans="2:4" ht="32" customHeight="1" x14ac:dyDescent="0.3">
      <c r="B53" s="176" t="s">
        <v>32</v>
      </c>
      <c r="C53" s="262">
        <v>0</v>
      </c>
      <c r="D53" s="235">
        <v>882790</v>
      </c>
    </row>
    <row r="54" spans="2:4" ht="32" customHeight="1" thickBot="1" x14ac:dyDescent="0.35">
      <c r="B54" s="245" t="s">
        <v>90</v>
      </c>
      <c r="C54" s="246">
        <f>SUM(C6:C53)</f>
        <v>12196000</v>
      </c>
      <c r="D54" s="182">
        <f>SUM(D6:D53)</f>
        <v>24514329</v>
      </c>
    </row>
  </sheetData>
  <mergeCells count="4">
    <mergeCell ref="F4:G4"/>
    <mergeCell ref="C4:D4"/>
    <mergeCell ref="B4:B5"/>
    <mergeCell ref="B2:D2"/>
  </mergeCells>
  <hyperlinks>
    <hyperlink ref="E5:F5" location="البيانات!A1" display="العودة إلى صفحة البيانات" xr:uid="{B90012B7-0246-4B15-A0DE-0B79A6751866}"/>
  </hyperlink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J84"/>
  <sheetViews>
    <sheetView showGridLines="0" rightToLeft="1" zoomScale="90" zoomScaleNormal="90" workbookViewId="0">
      <selection activeCell="E3" sqref="E3"/>
    </sheetView>
  </sheetViews>
  <sheetFormatPr defaultRowHeight="21" customHeight="1" x14ac:dyDescent="0.3"/>
  <cols>
    <col min="3" max="3" width="57.19921875" customWidth="1"/>
    <col min="4" max="4" width="25.19921875" customWidth="1"/>
    <col min="5" max="5" width="16.59765625" customWidth="1"/>
    <col min="6" max="6" width="14.69921875" customWidth="1"/>
    <col min="7" max="7" width="21.796875" customWidth="1"/>
    <col min="8" max="8" width="12.8984375" customWidth="1"/>
    <col min="9" max="9" width="5.296875" customWidth="1"/>
    <col min="10" max="10" width="3.59765625" customWidth="1"/>
  </cols>
  <sheetData>
    <row r="1" spans="2:10" ht="30" customHeight="1" x14ac:dyDescent="0.3">
      <c r="B1" s="402" t="s">
        <v>505</v>
      </c>
      <c r="C1" s="401"/>
      <c r="D1" s="401"/>
      <c r="E1" s="401"/>
      <c r="F1" s="4"/>
      <c r="G1" s="4"/>
      <c r="H1" s="4"/>
      <c r="I1" s="4"/>
      <c r="J1" s="36"/>
    </row>
    <row r="2" spans="2:10" ht="57" customHeight="1" x14ac:dyDescent="0.95">
      <c r="B2" s="393" t="s">
        <v>506</v>
      </c>
      <c r="C2" s="393"/>
      <c r="D2" s="393"/>
      <c r="E2" s="393"/>
      <c r="F2" s="4"/>
      <c r="G2" s="4"/>
      <c r="H2" s="4"/>
      <c r="I2" s="4"/>
      <c r="J2" s="206"/>
    </row>
    <row r="3" spans="2:10" ht="29" customHeight="1" x14ac:dyDescent="0.3">
      <c r="B3" s="205"/>
      <c r="C3" s="205"/>
      <c r="D3" s="205"/>
      <c r="E3" s="203" t="s">
        <v>143</v>
      </c>
      <c r="F3" s="4"/>
      <c r="G3" s="4"/>
      <c r="H3" s="4"/>
      <c r="I3" s="4"/>
      <c r="J3" s="206"/>
    </row>
    <row r="4" spans="2:10" ht="36.5" customHeight="1" x14ac:dyDescent="0.3">
      <c r="B4" s="397" t="s">
        <v>72</v>
      </c>
      <c r="C4" s="398"/>
      <c r="D4" s="395" t="s">
        <v>83</v>
      </c>
      <c r="E4" s="396"/>
      <c r="F4" s="4"/>
      <c r="G4" s="313" t="s">
        <v>138</v>
      </c>
      <c r="H4" s="313"/>
      <c r="I4" s="4"/>
      <c r="J4" s="4"/>
    </row>
    <row r="5" spans="2:10" ht="25.5" customHeight="1" thickBot="1" x14ac:dyDescent="0.35">
      <c r="B5" s="399"/>
      <c r="C5" s="400"/>
      <c r="D5" s="254" t="s">
        <v>85</v>
      </c>
      <c r="E5" s="255" t="s">
        <v>80</v>
      </c>
      <c r="F5" s="4"/>
      <c r="G5" s="4"/>
      <c r="H5" s="6"/>
      <c r="I5" s="4"/>
      <c r="J5" s="4"/>
    </row>
    <row r="6" spans="2:10" ht="35" customHeight="1" x14ac:dyDescent="0.3">
      <c r="B6" s="263">
        <v>1</v>
      </c>
      <c r="C6" s="403" t="s">
        <v>197</v>
      </c>
      <c r="D6" s="404"/>
      <c r="E6" s="405"/>
      <c r="F6" s="4"/>
      <c r="G6" s="4"/>
      <c r="H6" s="4"/>
      <c r="I6" s="4"/>
      <c r="J6" s="4"/>
    </row>
    <row r="7" spans="2:10" ht="35" customHeight="1" x14ac:dyDescent="0.8">
      <c r="B7" s="122"/>
      <c r="C7" s="123" t="s">
        <v>8</v>
      </c>
      <c r="D7" s="229">
        <v>242000</v>
      </c>
      <c r="E7" s="235">
        <v>2042908</v>
      </c>
      <c r="F7" s="4"/>
      <c r="G7" s="4"/>
      <c r="H7" s="4"/>
      <c r="I7" s="4"/>
      <c r="J7" s="4"/>
    </row>
    <row r="8" spans="2:10" ht="35" customHeight="1" x14ac:dyDescent="0.8">
      <c r="B8" s="122"/>
      <c r="C8" s="123" t="s">
        <v>310</v>
      </c>
      <c r="D8" s="229">
        <v>806000</v>
      </c>
      <c r="E8" s="235">
        <v>806000</v>
      </c>
      <c r="F8" s="4"/>
      <c r="G8" s="4"/>
      <c r="H8" s="4"/>
      <c r="I8" s="4"/>
      <c r="J8" s="4"/>
    </row>
    <row r="9" spans="2:10" ht="35" customHeight="1" x14ac:dyDescent="0.8">
      <c r="B9" s="122"/>
      <c r="C9" s="123" t="s">
        <v>199</v>
      </c>
      <c r="D9" s="229">
        <v>6000</v>
      </c>
      <c r="E9" s="235">
        <v>16000</v>
      </c>
      <c r="F9" s="4"/>
      <c r="G9" s="4"/>
      <c r="H9" s="4"/>
      <c r="I9" s="4"/>
      <c r="J9" s="4"/>
    </row>
    <row r="10" spans="2:10" ht="35" customHeight="1" x14ac:dyDescent="0.8">
      <c r="B10" s="122"/>
      <c r="C10" s="123" t="s">
        <v>11</v>
      </c>
      <c r="D10" s="229">
        <v>271000</v>
      </c>
      <c r="E10" s="235">
        <v>393028</v>
      </c>
      <c r="F10" s="4"/>
      <c r="G10" s="4"/>
      <c r="H10" s="4"/>
      <c r="I10" s="4"/>
      <c r="J10" s="4"/>
    </row>
    <row r="11" spans="2:10" ht="35" customHeight="1" x14ac:dyDescent="0.8">
      <c r="B11" s="122"/>
      <c r="C11" s="123" t="s">
        <v>12</v>
      </c>
      <c r="D11" s="229">
        <v>326000</v>
      </c>
      <c r="E11" s="235">
        <v>1746803</v>
      </c>
      <c r="F11" s="4"/>
      <c r="G11" s="4"/>
      <c r="H11" s="4"/>
      <c r="I11" s="4"/>
      <c r="J11" s="4"/>
    </row>
    <row r="12" spans="2:10" ht="35" customHeight="1" x14ac:dyDescent="0.8">
      <c r="B12" s="122"/>
      <c r="C12" s="123" t="s">
        <v>26</v>
      </c>
      <c r="D12" s="229">
        <v>10000</v>
      </c>
      <c r="E12" s="235">
        <v>8499</v>
      </c>
      <c r="F12" s="4"/>
      <c r="G12" s="4"/>
      <c r="H12" s="4"/>
      <c r="I12" s="4"/>
      <c r="J12" s="4"/>
    </row>
    <row r="13" spans="2:10" ht="35" customHeight="1" x14ac:dyDescent="0.8">
      <c r="B13" s="122"/>
      <c r="C13" s="123" t="s">
        <v>27</v>
      </c>
      <c r="D13" s="229">
        <v>4000</v>
      </c>
      <c r="E13" s="235">
        <v>4000</v>
      </c>
      <c r="F13" s="4"/>
      <c r="G13" s="4"/>
      <c r="H13" s="4"/>
      <c r="I13" s="4"/>
      <c r="J13" s="4"/>
    </row>
    <row r="14" spans="2:10" ht="35" customHeight="1" x14ac:dyDescent="0.8">
      <c r="B14" s="122"/>
      <c r="C14" s="123" t="s">
        <v>507</v>
      </c>
      <c r="D14" s="229">
        <v>189000</v>
      </c>
      <c r="E14" s="235">
        <v>396900</v>
      </c>
      <c r="F14" s="4"/>
      <c r="G14" s="4"/>
      <c r="H14" s="4"/>
      <c r="I14" s="4"/>
      <c r="J14" s="4"/>
    </row>
    <row r="15" spans="2:10" ht="35" customHeight="1" x14ac:dyDescent="0.8">
      <c r="B15" s="122"/>
      <c r="C15" s="123" t="s">
        <v>35</v>
      </c>
      <c r="D15" s="229">
        <v>18000</v>
      </c>
      <c r="E15" s="235">
        <v>18000</v>
      </c>
      <c r="F15" s="4"/>
      <c r="G15" s="4"/>
      <c r="H15" s="4"/>
      <c r="I15" s="4"/>
      <c r="J15" s="4"/>
    </row>
    <row r="16" spans="2:10" ht="35" customHeight="1" x14ac:dyDescent="0.8">
      <c r="B16" s="122"/>
      <c r="C16" s="123" t="s">
        <v>10</v>
      </c>
      <c r="D16" s="231">
        <v>0</v>
      </c>
      <c r="E16" s="235">
        <v>45885</v>
      </c>
      <c r="F16" s="4"/>
      <c r="G16" s="4"/>
      <c r="H16" s="4"/>
      <c r="I16" s="4"/>
      <c r="J16" s="4"/>
    </row>
    <row r="17" spans="2:10" ht="35" customHeight="1" x14ac:dyDescent="0.8">
      <c r="B17" s="122"/>
      <c r="C17" s="123" t="s">
        <v>503</v>
      </c>
      <c r="D17" s="231">
        <v>0</v>
      </c>
      <c r="E17" s="235">
        <v>196164</v>
      </c>
      <c r="F17" s="4"/>
      <c r="G17" s="4"/>
      <c r="H17" s="4"/>
      <c r="I17" s="4"/>
      <c r="J17" s="4"/>
    </row>
    <row r="18" spans="2:10" ht="35" customHeight="1" x14ac:dyDescent="0.8">
      <c r="B18" s="122"/>
      <c r="C18" s="123" t="s">
        <v>40</v>
      </c>
      <c r="D18" s="229">
        <v>47000</v>
      </c>
      <c r="E18" s="235">
        <v>51286</v>
      </c>
      <c r="F18" s="4"/>
      <c r="G18" s="4"/>
      <c r="H18" s="4"/>
      <c r="I18" s="4"/>
      <c r="J18" s="4"/>
    </row>
    <row r="19" spans="2:10" ht="35" customHeight="1" x14ac:dyDescent="0.8">
      <c r="B19" s="122"/>
      <c r="C19" s="123" t="s">
        <v>43</v>
      </c>
      <c r="D19" s="229">
        <v>14000</v>
      </c>
      <c r="E19" s="235">
        <v>199207</v>
      </c>
      <c r="F19" s="4"/>
      <c r="G19" s="4"/>
      <c r="H19" s="4"/>
      <c r="I19" s="4"/>
      <c r="J19" s="4"/>
    </row>
    <row r="20" spans="2:10" ht="35" customHeight="1" x14ac:dyDescent="0.8">
      <c r="B20" s="122"/>
      <c r="C20" s="123" t="s">
        <v>56</v>
      </c>
      <c r="D20" s="229">
        <v>912000</v>
      </c>
      <c r="E20" s="235">
        <v>1693974</v>
      </c>
      <c r="F20" s="4"/>
      <c r="G20" s="4"/>
      <c r="H20" s="4"/>
      <c r="I20" s="4"/>
      <c r="J20" s="4"/>
    </row>
    <row r="21" spans="2:10" ht="35" customHeight="1" x14ac:dyDescent="0.8">
      <c r="B21" s="264"/>
      <c r="C21" s="265" t="s">
        <v>521</v>
      </c>
      <c r="D21" s="266">
        <v>2845000</v>
      </c>
      <c r="E21" s="267">
        <v>7618654</v>
      </c>
      <c r="F21" s="4"/>
      <c r="G21" s="4"/>
      <c r="H21" s="4"/>
      <c r="I21" s="4"/>
      <c r="J21" s="4"/>
    </row>
    <row r="22" spans="2:10" ht="35" customHeight="1" x14ac:dyDescent="0.3">
      <c r="B22" s="268" t="s">
        <v>508</v>
      </c>
      <c r="C22" s="406" t="s">
        <v>206</v>
      </c>
      <c r="D22" s="407"/>
      <c r="E22" s="408"/>
      <c r="F22" s="4"/>
      <c r="G22" s="4"/>
      <c r="H22" s="4"/>
      <c r="I22" s="4"/>
      <c r="J22" s="4"/>
    </row>
    <row r="23" spans="2:10" ht="35" customHeight="1" x14ac:dyDescent="0.8">
      <c r="B23" s="122"/>
      <c r="C23" s="123" t="s">
        <v>13</v>
      </c>
      <c r="D23" s="229">
        <v>461000</v>
      </c>
      <c r="E23" s="235">
        <v>328238</v>
      </c>
      <c r="F23" s="4"/>
      <c r="G23" s="4"/>
      <c r="H23" s="4"/>
      <c r="I23" s="4"/>
      <c r="J23" s="4"/>
    </row>
    <row r="24" spans="2:10" ht="35" customHeight="1" x14ac:dyDescent="0.8">
      <c r="B24" s="122"/>
      <c r="C24" s="123" t="s">
        <v>17</v>
      </c>
      <c r="D24" s="229">
        <v>253000</v>
      </c>
      <c r="E24" s="235">
        <v>100833</v>
      </c>
      <c r="F24" s="4"/>
      <c r="G24" s="4"/>
      <c r="H24" s="4"/>
      <c r="I24" s="4"/>
      <c r="J24" s="4"/>
    </row>
    <row r="25" spans="2:10" ht="35" customHeight="1" x14ac:dyDescent="0.8">
      <c r="B25" s="122"/>
      <c r="C25" s="123" t="s">
        <v>25</v>
      </c>
      <c r="D25" s="229">
        <v>27000</v>
      </c>
      <c r="E25" s="235">
        <v>30210</v>
      </c>
      <c r="F25" s="4"/>
      <c r="G25" s="4"/>
      <c r="H25" s="4"/>
      <c r="I25" s="4"/>
      <c r="J25" s="4"/>
    </row>
    <row r="26" spans="2:10" ht="35" customHeight="1" x14ac:dyDescent="0.8">
      <c r="B26" s="122"/>
      <c r="C26" s="123" t="s">
        <v>37</v>
      </c>
      <c r="D26" s="229">
        <v>10000</v>
      </c>
      <c r="E26" s="235">
        <v>361448</v>
      </c>
      <c r="F26" s="4"/>
      <c r="G26" s="4"/>
      <c r="H26" s="4"/>
      <c r="I26" s="4"/>
      <c r="J26" s="4"/>
    </row>
    <row r="27" spans="2:10" ht="35" customHeight="1" x14ac:dyDescent="0.8">
      <c r="B27" s="122"/>
      <c r="C27" s="123" t="s">
        <v>47</v>
      </c>
      <c r="D27" s="229">
        <v>65000</v>
      </c>
      <c r="E27" s="235">
        <v>1265505</v>
      </c>
      <c r="F27" s="4"/>
      <c r="G27" s="4"/>
      <c r="H27" s="4"/>
      <c r="I27" s="4"/>
      <c r="J27" s="4"/>
    </row>
    <row r="28" spans="2:10" ht="35" customHeight="1" x14ac:dyDescent="0.8">
      <c r="B28" s="122"/>
      <c r="C28" s="123" t="s">
        <v>207</v>
      </c>
      <c r="D28" s="229">
        <v>11000</v>
      </c>
      <c r="E28" s="235">
        <v>11000</v>
      </c>
      <c r="F28" s="4"/>
      <c r="G28" s="4"/>
      <c r="H28" s="4"/>
      <c r="I28" s="4"/>
      <c r="J28" s="4"/>
    </row>
    <row r="29" spans="2:10" ht="35" customHeight="1" x14ac:dyDescent="0.8">
      <c r="B29" s="264"/>
      <c r="C29" s="265" t="s">
        <v>522</v>
      </c>
      <c r="D29" s="266">
        <v>827000</v>
      </c>
      <c r="E29" s="267">
        <v>2097234</v>
      </c>
      <c r="F29" s="4"/>
      <c r="G29" s="4"/>
      <c r="H29" s="4"/>
      <c r="I29" s="4"/>
      <c r="J29" s="4"/>
    </row>
    <row r="30" spans="2:10" ht="35" customHeight="1" x14ac:dyDescent="0.3">
      <c r="B30" s="268" t="s">
        <v>509</v>
      </c>
      <c r="C30" s="394" t="s">
        <v>211</v>
      </c>
      <c r="D30" s="385"/>
      <c r="E30" s="386"/>
      <c r="F30" s="4"/>
      <c r="G30" s="4"/>
      <c r="H30" s="4"/>
      <c r="I30" s="4"/>
      <c r="J30" s="4"/>
    </row>
    <row r="31" spans="2:10" ht="35" customHeight="1" x14ac:dyDescent="0.8">
      <c r="B31" s="122"/>
      <c r="C31" s="123" t="s">
        <v>326</v>
      </c>
      <c r="D31" s="229">
        <v>2000</v>
      </c>
      <c r="E31" s="235">
        <v>2236</v>
      </c>
      <c r="F31" s="4"/>
      <c r="G31" s="4"/>
      <c r="H31" s="4"/>
      <c r="I31" s="4"/>
      <c r="J31" s="4"/>
    </row>
    <row r="32" spans="2:10" ht="35" customHeight="1" x14ac:dyDescent="0.8">
      <c r="B32" s="122"/>
      <c r="C32" s="123" t="s">
        <v>212</v>
      </c>
      <c r="D32" s="229">
        <v>35000</v>
      </c>
      <c r="E32" s="235">
        <v>3846</v>
      </c>
      <c r="F32" s="4"/>
      <c r="G32" s="4"/>
      <c r="H32" s="4"/>
      <c r="I32" s="4"/>
      <c r="J32" s="4"/>
    </row>
    <row r="33" spans="2:10" ht="35" customHeight="1" x14ac:dyDescent="0.8">
      <c r="B33" s="122"/>
      <c r="C33" s="123" t="s">
        <v>19</v>
      </c>
      <c r="D33" s="229">
        <v>1917000</v>
      </c>
      <c r="E33" s="235">
        <v>3697615</v>
      </c>
      <c r="F33" s="4"/>
      <c r="G33" s="4"/>
      <c r="H33" s="4"/>
      <c r="I33" s="4"/>
      <c r="J33" s="4"/>
    </row>
    <row r="34" spans="2:10" ht="35" customHeight="1" x14ac:dyDescent="0.8">
      <c r="B34" s="122"/>
      <c r="C34" s="123" t="s">
        <v>28</v>
      </c>
      <c r="D34" s="229">
        <v>1124000</v>
      </c>
      <c r="E34" s="235">
        <v>1768790</v>
      </c>
      <c r="F34" s="4"/>
      <c r="G34" s="4"/>
      <c r="H34" s="4"/>
      <c r="I34" s="4"/>
      <c r="J34" s="4"/>
    </row>
    <row r="35" spans="2:10" ht="35" customHeight="1" x14ac:dyDescent="0.8">
      <c r="B35" s="122"/>
      <c r="C35" s="123" t="s">
        <v>214</v>
      </c>
      <c r="D35" s="229">
        <v>118000</v>
      </c>
      <c r="E35" s="235">
        <v>201367</v>
      </c>
      <c r="F35" s="4"/>
      <c r="G35" s="4"/>
      <c r="H35" s="4"/>
      <c r="I35" s="4"/>
      <c r="J35" s="4"/>
    </row>
    <row r="36" spans="2:10" ht="35" customHeight="1" x14ac:dyDescent="0.8">
      <c r="B36" s="122"/>
      <c r="C36" s="123" t="s">
        <v>328</v>
      </c>
      <c r="D36" s="231">
        <v>0</v>
      </c>
      <c r="E36" s="232">
        <v>0</v>
      </c>
      <c r="F36" s="401"/>
      <c r="G36" s="401"/>
      <c r="H36" s="401"/>
      <c r="I36" s="401"/>
      <c r="J36" s="401"/>
    </row>
    <row r="37" spans="2:10" ht="35" customHeight="1" x14ac:dyDescent="0.8">
      <c r="B37" s="122"/>
      <c r="C37" s="123" t="s">
        <v>216</v>
      </c>
      <c r="D37" s="229">
        <v>152000</v>
      </c>
      <c r="E37" s="235">
        <v>13549</v>
      </c>
      <c r="F37" s="401"/>
      <c r="G37" s="401"/>
      <c r="H37" s="401"/>
      <c r="I37" s="401"/>
      <c r="J37" s="401"/>
    </row>
    <row r="38" spans="2:10" ht="35" customHeight="1" x14ac:dyDescent="0.8">
      <c r="B38" s="122"/>
      <c r="C38" s="123" t="s">
        <v>330</v>
      </c>
      <c r="D38" s="229">
        <v>5000</v>
      </c>
      <c r="E38" s="235">
        <v>19964</v>
      </c>
      <c r="F38" s="4"/>
      <c r="G38" s="4"/>
      <c r="H38" s="4"/>
      <c r="I38" s="4"/>
      <c r="J38" s="4"/>
    </row>
    <row r="39" spans="2:10" ht="35" customHeight="1" x14ac:dyDescent="0.8">
      <c r="B39" s="122"/>
      <c r="C39" s="123" t="s">
        <v>61</v>
      </c>
      <c r="D39" s="229">
        <v>297000</v>
      </c>
      <c r="E39" s="235">
        <v>494936</v>
      </c>
      <c r="F39" s="4"/>
      <c r="G39" s="4"/>
      <c r="H39" s="4"/>
      <c r="I39" s="4"/>
      <c r="J39" s="4"/>
    </row>
    <row r="40" spans="2:10" ht="35" customHeight="1" x14ac:dyDescent="0.8">
      <c r="B40" s="122"/>
      <c r="C40" s="123" t="s">
        <v>32</v>
      </c>
      <c r="D40" s="231">
        <v>0</v>
      </c>
      <c r="E40" s="235">
        <v>882790</v>
      </c>
      <c r="F40" s="4"/>
      <c r="G40" s="4"/>
      <c r="H40" s="4"/>
      <c r="I40" s="4"/>
      <c r="J40" s="4"/>
    </row>
    <row r="41" spans="2:10" ht="35" customHeight="1" x14ac:dyDescent="0.8">
      <c r="B41" s="264"/>
      <c r="C41" s="265" t="s">
        <v>523</v>
      </c>
      <c r="D41" s="266">
        <v>3650000</v>
      </c>
      <c r="E41" s="267">
        <v>7085093</v>
      </c>
      <c r="F41" s="4"/>
      <c r="G41" s="4"/>
      <c r="H41" s="4"/>
      <c r="I41" s="4"/>
      <c r="J41" s="4"/>
    </row>
    <row r="42" spans="2:10" ht="35" customHeight="1" x14ac:dyDescent="0.3">
      <c r="B42" s="268" t="s">
        <v>510</v>
      </c>
      <c r="C42" s="394" t="s">
        <v>218</v>
      </c>
      <c r="D42" s="385"/>
      <c r="E42" s="386"/>
      <c r="F42" s="4"/>
      <c r="G42" s="4"/>
      <c r="H42" s="4"/>
      <c r="I42" s="4"/>
      <c r="J42" s="4"/>
    </row>
    <row r="43" spans="2:10" ht="35" customHeight="1" x14ac:dyDescent="0.8">
      <c r="B43" s="122"/>
      <c r="C43" s="123" t="s">
        <v>18</v>
      </c>
      <c r="D43" s="229">
        <v>1326000</v>
      </c>
      <c r="E43" s="235">
        <v>1309360</v>
      </c>
      <c r="F43" s="4"/>
      <c r="G43" s="4"/>
      <c r="H43" s="4"/>
      <c r="I43" s="4"/>
      <c r="J43" s="4"/>
    </row>
    <row r="44" spans="2:10" ht="35" customHeight="1" x14ac:dyDescent="0.8">
      <c r="B44" s="122"/>
      <c r="C44" s="123" t="s">
        <v>58</v>
      </c>
      <c r="D44" s="229">
        <v>1358000</v>
      </c>
      <c r="E44" s="235">
        <v>2566527</v>
      </c>
      <c r="F44" s="4"/>
      <c r="G44" s="4"/>
      <c r="H44" s="4"/>
      <c r="I44" s="4"/>
      <c r="J44" s="4"/>
    </row>
    <row r="45" spans="2:10" ht="35" customHeight="1" x14ac:dyDescent="0.8">
      <c r="B45" s="264"/>
      <c r="C45" s="265" t="s">
        <v>524</v>
      </c>
      <c r="D45" s="266">
        <v>2684000</v>
      </c>
      <c r="E45" s="267">
        <v>3875887</v>
      </c>
      <c r="F45" s="4"/>
      <c r="G45" s="4"/>
      <c r="H45" s="4"/>
      <c r="I45" s="4"/>
      <c r="J45" s="4"/>
    </row>
    <row r="46" spans="2:10" ht="35" customHeight="1" x14ac:dyDescent="0.3">
      <c r="B46" s="268" t="s">
        <v>511</v>
      </c>
      <c r="C46" s="394" t="s">
        <v>220</v>
      </c>
      <c r="D46" s="385"/>
      <c r="E46" s="386"/>
      <c r="F46" s="4"/>
      <c r="G46" s="4"/>
      <c r="H46" s="4"/>
      <c r="I46" s="4"/>
      <c r="J46" s="4"/>
    </row>
    <row r="47" spans="2:10" ht="35" customHeight="1" x14ac:dyDescent="0.8">
      <c r="B47" s="122"/>
      <c r="C47" s="123" t="s">
        <v>20</v>
      </c>
      <c r="D47" s="229">
        <v>143000</v>
      </c>
      <c r="E47" s="235">
        <v>177847</v>
      </c>
      <c r="F47" s="4"/>
      <c r="G47" s="4"/>
      <c r="H47" s="4"/>
      <c r="I47" s="4"/>
      <c r="J47" s="4"/>
    </row>
    <row r="48" spans="2:10" ht="35" customHeight="1" x14ac:dyDescent="0.8">
      <c r="B48" s="122"/>
      <c r="C48" s="123" t="s">
        <v>62</v>
      </c>
      <c r="D48" s="229">
        <v>80000</v>
      </c>
      <c r="E48" s="235">
        <v>195226</v>
      </c>
      <c r="F48" s="4"/>
      <c r="G48" s="4"/>
      <c r="H48" s="4"/>
      <c r="I48" s="4"/>
      <c r="J48" s="4"/>
    </row>
    <row r="49" spans="2:10" ht="35" customHeight="1" x14ac:dyDescent="0.8">
      <c r="B49" s="264"/>
      <c r="C49" s="265" t="s">
        <v>525</v>
      </c>
      <c r="D49" s="266">
        <v>223000</v>
      </c>
      <c r="E49" s="267">
        <v>373073</v>
      </c>
      <c r="F49" s="4"/>
      <c r="G49" s="4"/>
      <c r="H49" s="4"/>
      <c r="I49" s="4"/>
      <c r="J49" s="4"/>
    </row>
    <row r="50" spans="2:10" ht="35" customHeight="1" x14ac:dyDescent="0.3">
      <c r="B50" s="268" t="s">
        <v>512</v>
      </c>
      <c r="C50" s="394" t="s">
        <v>222</v>
      </c>
      <c r="D50" s="385"/>
      <c r="E50" s="386"/>
      <c r="F50" s="4"/>
      <c r="G50" s="4"/>
      <c r="H50" s="4"/>
      <c r="I50" s="4"/>
      <c r="J50" s="4"/>
    </row>
    <row r="51" spans="2:10" ht="35" customHeight="1" x14ac:dyDescent="0.3">
      <c r="B51" s="269"/>
      <c r="C51" s="123" t="s">
        <v>337</v>
      </c>
      <c r="D51" s="229">
        <v>1000</v>
      </c>
      <c r="E51" s="235">
        <v>1000</v>
      </c>
      <c r="F51" s="4"/>
      <c r="G51" s="4"/>
      <c r="H51" s="4"/>
      <c r="I51" s="4"/>
      <c r="J51" s="4"/>
    </row>
    <row r="52" spans="2:10" ht="35" customHeight="1" x14ac:dyDescent="0.8">
      <c r="B52" s="122"/>
      <c r="C52" s="123" t="s">
        <v>13</v>
      </c>
      <c r="D52" s="229">
        <v>67000</v>
      </c>
      <c r="E52" s="235">
        <v>981177</v>
      </c>
      <c r="F52" s="4"/>
      <c r="G52" s="4"/>
      <c r="H52" s="4"/>
      <c r="I52" s="4"/>
      <c r="J52" s="4"/>
    </row>
    <row r="53" spans="2:10" ht="35" customHeight="1" x14ac:dyDescent="0.8">
      <c r="B53" s="122"/>
      <c r="C53" s="123" t="s">
        <v>223</v>
      </c>
      <c r="D53" s="229">
        <v>543000</v>
      </c>
      <c r="E53" s="235">
        <v>33546</v>
      </c>
      <c r="F53" s="4"/>
      <c r="G53" s="4"/>
      <c r="H53" s="4"/>
      <c r="I53" s="4"/>
      <c r="J53" s="4"/>
    </row>
    <row r="54" spans="2:10" ht="35" customHeight="1" x14ac:dyDescent="0.8">
      <c r="B54" s="122"/>
      <c r="C54" s="123" t="s">
        <v>24</v>
      </c>
      <c r="D54" s="229">
        <v>226000</v>
      </c>
      <c r="E54" s="235">
        <v>327744</v>
      </c>
      <c r="F54" s="4"/>
      <c r="G54" s="4"/>
      <c r="H54" s="4"/>
      <c r="I54" s="4"/>
      <c r="J54" s="4"/>
    </row>
    <row r="55" spans="2:10" ht="35" customHeight="1" x14ac:dyDescent="0.8">
      <c r="B55" s="122"/>
      <c r="C55" s="123" t="s">
        <v>41</v>
      </c>
      <c r="D55" s="229">
        <v>9000</v>
      </c>
      <c r="E55" s="235">
        <v>28244</v>
      </c>
      <c r="F55" s="4"/>
      <c r="G55" s="4"/>
      <c r="H55" s="4"/>
      <c r="I55" s="4"/>
      <c r="J55" s="4"/>
    </row>
    <row r="56" spans="2:10" ht="35" customHeight="1" x14ac:dyDescent="0.8">
      <c r="B56" s="122"/>
      <c r="C56" s="123" t="s">
        <v>57</v>
      </c>
      <c r="D56" s="231">
        <v>0</v>
      </c>
      <c r="E56" s="235">
        <v>41000</v>
      </c>
      <c r="F56" s="4"/>
      <c r="G56" s="4"/>
      <c r="H56" s="4"/>
      <c r="I56" s="4"/>
      <c r="J56" s="4"/>
    </row>
    <row r="57" spans="2:10" ht="35" customHeight="1" x14ac:dyDescent="0.8">
      <c r="B57" s="264"/>
      <c r="C57" s="265" t="s">
        <v>526</v>
      </c>
      <c r="D57" s="266">
        <v>846000</v>
      </c>
      <c r="E57" s="267">
        <v>1412711</v>
      </c>
      <c r="F57" s="4"/>
      <c r="G57" s="4"/>
      <c r="H57" s="4"/>
      <c r="I57" s="4"/>
      <c r="J57" s="4"/>
    </row>
    <row r="58" spans="2:10" ht="35" customHeight="1" x14ac:dyDescent="0.3">
      <c r="B58" s="270" t="s">
        <v>513</v>
      </c>
      <c r="C58" s="394" t="s">
        <v>514</v>
      </c>
      <c r="D58" s="385"/>
      <c r="E58" s="386"/>
      <c r="F58" s="4"/>
      <c r="G58" s="4"/>
      <c r="H58" s="4"/>
      <c r="I58" s="4"/>
      <c r="J58" s="4"/>
    </row>
    <row r="59" spans="2:10" ht="35" customHeight="1" x14ac:dyDescent="0.8">
      <c r="B59" s="122"/>
      <c r="C59" s="123" t="s">
        <v>310</v>
      </c>
      <c r="D59" s="229">
        <v>52000</v>
      </c>
      <c r="E59" s="235">
        <v>52000</v>
      </c>
      <c r="F59" s="4"/>
      <c r="G59" s="4"/>
      <c r="H59" s="4"/>
      <c r="I59" s="4"/>
      <c r="J59" s="4"/>
    </row>
    <row r="60" spans="2:10" ht="35" customHeight="1" x14ac:dyDescent="0.8">
      <c r="B60" s="122"/>
      <c r="C60" s="123" t="s">
        <v>504</v>
      </c>
      <c r="D60" s="229">
        <v>75000</v>
      </c>
      <c r="E60" s="235">
        <v>117713</v>
      </c>
      <c r="F60" s="4"/>
      <c r="G60" s="4"/>
      <c r="H60" s="4"/>
      <c r="I60" s="4"/>
      <c r="J60" s="4"/>
    </row>
    <row r="61" spans="2:10" ht="35" customHeight="1" x14ac:dyDescent="0.8">
      <c r="B61" s="122"/>
      <c r="C61" s="123" t="s">
        <v>31</v>
      </c>
      <c r="D61" s="229">
        <v>12000</v>
      </c>
      <c r="E61" s="235">
        <v>547138</v>
      </c>
      <c r="F61" s="4"/>
      <c r="G61" s="4"/>
      <c r="H61" s="4"/>
      <c r="I61" s="4"/>
      <c r="J61" s="4"/>
    </row>
    <row r="62" spans="2:10" ht="35" customHeight="1" x14ac:dyDescent="0.8">
      <c r="B62" s="122"/>
      <c r="C62" s="123" t="s">
        <v>515</v>
      </c>
      <c r="D62" s="229">
        <v>248000</v>
      </c>
      <c r="E62" s="235">
        <v>308696</v>
      </c>
      <c r="F62" s="4"/>
      <c r="G62" s="4"/>
      <c r="H62" s="4"/>
      <c r="I62" s="4"/>
      <c r="J62" s="4"/>
    </row>
    <row r="63" spans="2:10" ht="35" customHeight="1" x14ac:dyDescent="0.8">
      <c r="B63" s="122"/>
      <c r="C63" s="123" t="s">
        <v>51</v>
      </c>
      <c r="D63" s="231">
        <v>0</v>
      </c>
      <c r="E63" s="235">
        <v>4904</v>
      </c>
      <c r="F63" s="4"/>
      <c r="G63" s="4"/>
      <c r="H63" s="4"/>
      <c r="I63" s="4"/>
      <c r="J63" s="4"/>
    </row>
    <row r="64" spans="2:10" ht="35" customHeight="1" x14ac:dyDescent="0.8">
      <c r="B64" s="264"/>
      <c r="C64" s="265" t="s">
        <v>527</v>
      </c>
      <c r="D64" s="266">
        <v>387000</v>
      </c>
      <c r="E64" s="267">
        <v>1030451</v>
      </c>
      <c r="F64" s="4"/>
      <c r="G64" s="4"/>
      <c r="H64" s="4"/>
      <c r="I64" s="4"/>
      <c r="J64" s="4"/>
    </row>
    <row r="65" spans="2:10" ht="35" customHeight="1" x14ac:dyDescent="0.3">
      <c r="B65" s="271" t="s">
        <v>528</v>
      </c>
      <c r="C65" s="394" t="s">
        <v>230</v>
      </c>
      <c r="D65" s="385"/>
      <c r="E65" s="386"/>
      <c r="F65" s="4"/>
      <c r="G65" s="4"/>
      <c r="H65" s="4"/>
      <c r="I65" s="4"/>
      <c r="J65" s="4"/>
    </row>
    <row r="66" spans="2:10" ht="35" customHeight="1" x14ac:dyDescent="0.8">
      <c r="B66" s="272"/>
      <c r="C66" s="123" t="s">
        <v>15</v>
      </c>
      <c r="D66" s="229">
        <v>1000</v>
      </c>
      <c r="E66" s="232">
        <v>0</v>
      </c>
      <c r="F66" s="4"/>
      <c r="G66" s="4"/>
      <c r="H66" s="4"/>
      <c r="I66" s="4"/>
      <c r="J66" s="4"/>
    </row>
    <row r="67" spans="2:10" ht="35" customHeight="1" x14ac:dyDescent="0.8">
      <c r="B67" s="264"/>
      <c r="C67" s="265" t="s">
        <v>529</v>
      </c>
      <c r="D67" s="266">
        <v>1000</v>
      </c>
      <c r="E67" s="273">
        <v>0</v>
      </c>
      <c r="F67" s="4"/>
      <c r="G67" s="4"/>
      <c r="H67" s="4"/>
      <c r="I67" s="4"/>
      <c r="J67" s="4"/>
    </row>
    <row r="68" spans="2:10" ht="35" customHeight="1" x14ac:dyDescent="0.8">
      <c r="B68" s="274" t="s">
        <v>516</v>
      </c>
      <c r="C68" s="275" t="s">
        <v>232</v>
      </c>
      <c r="D68" s="218"/>
      <c r="E68" s="219"/>
      <c r="F68" s="4"/>
      <c r="G68" s="4"/>
      <c r="H68" s="4"/>
      <c r="I68" s="4"/>
      <c r="J68" s="4"/>
    </row>
    <row r="69" spans="2:10" ht="35" customHeight="1" x14ac:dyDescent="0.8">
      <c r="B69" s="122"/>
      <c r="C69" s="123" t="s">
        <v>517</v>
      </c>
      <c r="D69" s="231">
        <v>0</v>
      </c>
      <c r="E69" s="232">
        <v>0</v>
      </c>
      <c r="F69" s="4"/>
      <c r="G69" s="4"/>
      <c r="H69" s="4"/>
      <c r="I69" s="4"/>
      <c r="J69" s="4"/>
    </row>
    <row r="70" spans="2:10" ht="35" customHeight="1" x14ac:dyDescent="0.8">
      <c r="B70" s="122"/>
      <c r="C70" s="123" t="s">
        <v>518</v>
      </c>
      <c r="D70" s="229">
        <v>244000</v>
      </c>
      <c r="E70" s="235">
        <v>413875</v>
      </c>
      <c r="F70" s="4"/>
      <c r="G70" s="4"/>
      <c r="H70" s="4"/>
      <c r="I70" s="4"/>
      <c r="J70" s="4"/>
    </row>
    <row r="71" spans="2:10" ht="35" customHeight="1" x14ac:dyDescent="0.8">
      <c r="B71" s="264"/>
      <c r="C71" s="265" t="s">
        <v>530</v>
      </c>
      <c r="D71" s="266">
        <v>244000</v>
      </c>
      <c r="E71" s="267">
        <v>413875</v>
      </c>
      <c r="F71" s="4"/>
      <c r="G71" s="4"/>
      <c r="H71" s="4"/>
      <c r="I71" s="4"/>
      <c r="J71" s="4"/>
    </row>
    <row r="72" spans="2:10" ht="35" customHeight="1" x14ac:dyDescent="0.3">
      <c r="B72" s="270" t="s">
        <v>519</v>
      </c>
      <c r="C72" s="394" t="s">
        <v>234</v>
      </c>
      <c r="D72" s="385"/>
      <c r="E72" s="386"/>
      <c r="F72" s="4"/>
      <c r="G72" s="4"/>
      <c r="H72" s="4"/>
      <c r="I72" s="4"/>
      <c r="J72" s="4"/>
    </row>
    <row r="73" spans="2:10" ht="35" customHeight="1" x14ac:dyDescent="0.8">
      <c r="B73" s="122"/>
      <c r="C73" s="123" t="s">
        <v>520</v>
      </c>
      <c r="D73" s="229">
        <v>79000</v>
      </c>
      <c r="E73" s="235">
        <v>238082</v>
      </c>
      <c r="F73" s="4"/>
      <c r="G73" s="4"/>
      <c r="H73" s="4"/>
      <c r="I73" s="4"/>
      <c r="J73" s="4"/>
    </row>
    <row r="74" spans="2:10" ht="35" customHeight="1" x14ac:dyDescent="0.8">
      <c r="B74" s="122"/>
      <c r="C74" s="123" t="s">
        <v>48</v>
      </c>
      <c r="D74" s="229">
        <v>10000</v>
      </c>
      <c r="E74" s="235">
        <v>26611</v>
      </c>
      <c r="F74" s="4"/>
      <c r="G74" s="4"/>
      <c r="H74" s="4"/>
      <c r="I74" s="4"/>
      <c r="J74" s="4"/>
    </row>
    <row r="75" spans="2:10" ht="35" customHeight="1" x14ac:dyDescent="0.8">
      <c r="B75" s="264"/>
      <c r="C75" s="265" t="s">
        <v>531</v>
      </c>
      <c r="D75" s="266">
        <v>89000</v>
      </c>
      <c r="E75" s="267">
        <v>264693</v>
      </c>
      <c r="F75" s="4"/>
      <c r="G75" s="4"/>
      <c r="H75" s="4"/>
      <c r="I75" s="4"/>
      <c r="J75" s="4"/>
    </row>
    <row r="76" spans="2:10" ht="35" customHeight="1" x14ac:dyDescent="0.3">
      <c r="B76" s="270" t="s">
        <v>532</v>
      </c>
      <c r="C76" s="394" t="s">
        <v>237</v>
      </c>
      <c r="D76" s="385"/>
      <c r="E76" s="386"/>
      <c r="F76" s="4"/>
      <c r="G76" s="4"/>
      <c r="H76" s="4"/>
      <c r="I76" s="4"/>
      <c r="J76" s="4"/>
    </row>
    <row r="77" spans="2:10" ht="35" customHeight="1" x14ac:dyDescent="0.8">
      <c r="B77" s="122"/>
      <c r="C77" s="123" t="s">
        <v>14</v>
      </c>
      <c r="D77" s="229">
        <v>68000</v>
      </c>
      <c r="E77" s="235">
        <v>180618</v>
      </c>
      <c r="F77" s="4"/>
      <c r="G77" s="4"/>
      <c r="H77" s="4"/>
      <c r="I77" s="4"/>
      <c r="J77" s="4"/>
    </row>
    <row r="78" spans="2:10" ht="35" customHeight="1" x14ac:dyDescent="0.8">
      <c r="B78" s="122"/>
      <c r="C78" s="123" t="s">
        <v>38</v>
      </c>
      <c r="D78" s="229">
        <v>19000</v>
      </c>
      <c r="E78" s="235">
        <v>50925</v>
      </c>
      <c r="F78" s="4"/>
      <c r="G78" s="4"/>
      <c r="H78" s="4"/>
      <c r="I78" s="4"/>
      <c r="J78" s="4"/>
    </row>
    <row r="79" spans="2:10" ht="35" customHeight="1" x14ac:dyDescent="0.8">
      <c r="B79" s="122"/>
      <c r="C79" s="123" t="s">
        <v>239</v>
      </c>
      <c r="D79" s="229">
        <v>110000</v>
      </c>
      <c r="E79" s="235">
        <v>54175</v>
      </c>
      <c r="F79" s="4"/>
      <c r="G79" s="4"/>
      <c r="H79" s="4"/>
      <c r="I79" s="4"/>
      <c r="J79" s="4"/>
    </row>
    <row r="80" spans="2:10" ht="35" customHeight="1" x14ac:dyDescent="0.8">
      <c r="B80" s="122"/>
      <c r="C80" s="123" t="s">
        <v>50</v>
      </c>
      <c r="D80" s="229">
        <v>155000</v>
      </c>
      <c r="E80" s="235">
        <v>10398</v>
      </c>
      <c r="F80" s="4"/>
      <c r="G80" s="4"/>
      <c r="H80" s="4"/>
      <c r="I80" s="4"/>
      <c r="J80" s="4"/>
    </row>
    <row r="81" spans="2:10" ht="35" customHeight="1" x14ac:dyDescent="0.8">
      <c r="B81" s="122"/>
      <c r="C81" s="123" t="s">
        <v>349</v>
      </c>
      <c r="D81" s="231">
        <v>0</v>
      </c>
      <c r="E81" s="232">
        <v>763</v>
      </c>
      <c r="F81" s="4"/>
      <c r="G81" s="4"/>
      <c r="H81" s="4"/>
      <c r="I81" s="4"/>
      <c r="J81" s="4"/>
    </row>
    <row r="82" spans="2:10" ht="35" customHeight="1" x14ac:dyDescent="0.8">
      <c r="B82" s="122"/>
      <c r="C82" s="123" t="s">
        <v>59</v>
      </c>
      <c r="D82" s="229">
        <v>48000</v>
      </c>
      <c r="E82" s="235">
        <v>45779</v>
      </c>
      <c r="F82" s="4"/>
      <c r="G82" s="4"/>
      <c r="H82" s="4"/>
      <c r="I82" s="4"/>
      <c r="J82" s="4"/>
    </row>
    <row r="83" spans="2:10" ht="35" customHeight="1" x14ac:dyDescent="0.8">
      <c r="B83" s="125"/>
      <c r="C83" s="126" t="s">
        <v>533</v>
      </c>
      <c r="D83" s="233">
        <v>400000</v>
      </c>
      <c r="E83" s="234">
        <v>342658</v>
      </c>
      <c r="F83" s="4"/>
      <c r="G83" s="4"/>
      <c r="H83" s="4"/>
      <c r="I83" s="4"/>
      <c r="J83" s="4"/>
    </row>
    <row r="84" spans="2:10" ht="35" customHeight="1" thickBot="1" x14ac:dyDescent="1">
      <c r="B84" s="276"/>
      <c r="C84" s="277" t="s">
        <v>82</v>
      </c>
      <c r="D84" s="181">
        <v>12196000</v>
      </c>
      <c r="E84" s="182">
        <v>24514329</v>
      </c>
      <c r="F84" s="4"/>
      <c r="G84" s="4"/>
      <c r="H84" s="4"/>
      <c r="I84" s="4"/>
      <c r="J84" s="4"/>
    </row>
  </sheetData>
  <mergeCells count="17">
    <mergeCell ref="D4:E4"/>
    <mergeCell ref="B4:C5"/>
    <mergeCell ref="F36:J36"/>
    <mergeCell ref="F37:J37"/>
    <mergeCell ref="B1:E1"/>
    <mergeCell ref="G4:H4"/>
    <mergeCell ref="B2:E2"/>
    <mergeCell ref="C6:E6"/>
    <mergeCell ref="C22:E22"/>
    <mergeCell ref="C30:E30"/>
    <mergeCell ref="C72:E72"/>
    <mergeCell ref="C76:E76"/>
    <mergeCell ref="C46:E46"/>
    <mergeCell ref="C50:E50"/>
    <mergeCell ref="C42:E42"/>
    <mergeCell ref="C58:E58"/>
    <mergeCell ref="C65:E65"/>
  </mergeCells>
  <hyperlinks>
    <hyperlink ref="G4:H4" location="البيانات!A1" display="العودة إلى صفحة البيانات" xr:uid="{46F361A1-A415-46D4-9328-9ED699DDAE92}"/>
  </hyperlink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1:H30"/>
  <sheetViews>
    <sheetView showGridLines="0" rightToLeft="1" zoomScale="90" zoomScaleNormal="90" workbookViewId="0">
      <selection activeCell="A6" sqref="A6:XFD28"/>
    </sheetView>
  </sheetViews>
  <sheetFormatPr defaultColWidth="21.69921875" defaultRowHeight="24" customHeight="1" x14ac:dyDescent="0.3"/>
  <cols>
    <col min="1" max="1" width="9" style="4" customWidth="1"/>
    <col min="2" max="2" width="45.5" style="4" customWidth="1"/>
    <col min="3" max="3" width="30.796875" style="4" customWidth="1"/>
    <col min="4" max="4" width="27.59765625" style="4" customWidth="1"/>
    <col min="5" max="5" width="16" style="4" customWidth="1"/>
    <col min="6" max="6" width="21.69921875" style="4"/>
    <col min="7" max="7" width="6.796875" style="4" customWidth="1"/>
    <col min="8" max="16384" width="21.69921875" style="4"/>
  </cols>
  <sheetData>
    <row r="1" spans="2:8" ht="24" customHeight="1" x14ac:dyDescent="0.3">
      <c r="B1" s="402" t="s">
        <v>77</v>
      </c>
      <c r="C1" s="401"/>
      <c r="D1" s="401"/>
      <c r="E1" s="401"/>
    </row>
    <row r="2" spans="2:8" ht="24" customHeight="1" x14ac:dyDescent="0.95">
      <c r="B2" s="393" t="s">
        <v>78</v>
      </c>
      <c r="C2" s="393"/>
      <c r="D2" s="393"/>
      <c r="E2" s="415"/>
      <c r="F2" s="415"/>
      <c r="G2" s="415"/>
      <c r="H2" s="415"/>
    </row>
    <row r="3" spans="2:8" ht="24" customHeight="1" thickBot="1" x14ac:dyDescent="0.35">
      <c r="B3" s="238"/>
      <c r="C3" s="238"/>
      <c r="D3" s="230" t="s">
        <v>143</v>
      </c>
      <c r="E3" s="239"/>
      <c r="F3" s="239"/>
      <c r="G3" s="239"/>
      <c r="H3" s="239"/>
    </row>
    <row r="4" spans="2:8" ht="31.5" customHeight="1" x14ac:dyDescent="0.3">
      <c r="B4" s="391" t="s">
        <v>1</v>
      </c>
      <c r="C4" s="416" t="s">
        <v>0</v>
      </c>
      <c r="D4" s="417"/>
      <c r="F4" s="313" t="s">
        <v>138</v>
      </c>
      <c r="G4" s="313"/>
    </row>
    <row r="5" spans="2:8" ht="24" customHeight="1" x14ac:dyDescent="0.3">
      <c r="B5" s="392"/>
      <c r="C5" s="279" t="s">
        <v>3</v>
      </c>
      <c r="D5" s="280" t="s">
        <v>2</v>
      </c>
    </row>
    <row r="6" spans="2:8" ht="35" customHeight="1" x14ac:dyDescent="0.3">
      <c r="B6" s="409" t="s">
        <v>534</v>
      </c>
      <c r="C6" s="410"/>
      <c r="D6" s="411"/>
    </row>
    <row r="7" spans="2:8" ht="35" customHeight="1" x14ac:dyDescent="0.95">
      <c r="B7" s="281" t="s">
        <v>535</v>
      </c>
      <c r="C7" s="282"/>
      <c r="D7" s="283"/>
    </row>
    <row r="8" spans="2:8" ht="35" customHeight="1" x14ac:dyDescent="0.3">
      <c r="B8" s="240" t="s">
        <v>122</v>
      </c>
      <c r="C8" s="241">
        <v>3812688</v>
      </c>
      <c r="D8" s="242">
        <v>6896732</v>
      </c>
    </row>
    <row r="9" spans="2:8" ht="35" customHeight="1" x14ac:dyDescent="0.3">
      <c r="B9" s="240" t="s">
        <v>536</v>
      </c>
      <c r="C9" s="241">
        <v>991275</v>
      </c>
      <c r="D9" s="242">
        <v>985590</v>
      </c>
    </row>
    <row r="10" spans="2:8" ht="35" customHeight="1" x14ac:dyDescent="0.3">
      <c r="B10" s="240" t="s">
        <v>537</v>
      </c>
      <c r="C10" s="241">
        <v>1780212</v>
      </c>
      <c r="D10" s="242">
        <v>3201082</v>
      </c>
    </row>
    <row r="11" spans="2:8" ht="35" customHeight="1" x14ac:dyDescent="0.3">
      <c r="B11" s="240" t="s">
        <v>538</v>
      </c>
      <c r="C11" s="241">
        <v>914491</v>
      </c>
      <c r="D11" s="242">
        <v>869120</v>
      </c>
    </row>
    <row r="12" spans="2:8" ht="35" customHeight="1" x14ac:dyDescent="0.3">
      <c r="B12" s="284" t="s">
        <v>86</v>
      </c>
      <c r="C12" s="256">
        <v>7498666</v>
      </c>
      <c r="D12" s="257">
        <v>11952524</v>
      </c>
    </row>
    <row r="13" spans="2:8" ht="35" customHeight="1" x14ac:dyDescent="0.3">
      <c r="B13" s="412" t="s">
        <v>539</v>
      </c>
      <c r="C13" s="413"/>
      <c r="D13" s="414"/>
    </row>
    <row r="14" spans="2:8" ht="35" customHeight="1" x14ac:dyDescent="0.3">
      <c r="B14" s="240" t="s">
        <v>540</v>
      </c>
      <c r="C14" s="241">
        <v>634566</v>
      </c>
      <c r="D14" s="242">
        <v>5205449</v>
      </c>
    </row>
    <row r="15" spans="2:8" ht="35" customHeight="1" x14ac:dyDescent="0.3">
      <c r="B15" s="240" t="s">
        <v>541</v>
      </c>
      <c r="C15" s="244">
        <v>57</v>
      </c>
      <c r="D15" s="243">
        <v>232</v>
      </c>
    </row>
    <row r="16" spans="2:8" ht="35" customHeight="1" x14ac:dyDescent="0.3">
      <c r="B16" s="284" t="s">
        <v>87</v>
      </c>
      <c r="C16" s="256">
        <v>634623</v>
      </c>
      <c r="D16" s="285">
        <v>5205681</v>
      </c>
    </row>
    <row r="17" spans="2:8" ht="35" customHeight="1" x14ac:dyDescent="0.95">
      <c r="B17" s="286" t="s">
        <v>542</v>
      </c>
      <c r="C17" s="287"/>
      <c r="D17" s="288"/>
    </row>
    <row r="18" spans="2:8" ht="35" customHeight="1" x14ac:dyDescent="0.3">
      <c r="B18" s="240" t="s">
        <v>543</v>
      </c>
      <c r="C18" s="241">
        <v>462377</v>
      </c>
      <c r="D18" s="242">
        <v>386422</v>
      </c>
    </row>
    <row r="19" spans="2:8" ht="35" customHeight="1" x14ac:dyDescent="0.3">
      <c r="B19" s="240" t="s">
        <v>544</v>
      </c>
      <c r="C19" s="241">
        <v>3123773</v>
      </c>
      <c r="D19" s="242">
        <v>5725334</v>
      </c>
    </row>
    <row r="20" spans="2:8" ht="35" customHeight="1" x14ac:dyDescent="0.3">
      <c r="B20" s="284" t="s">
        <v>88</v>
      </c>
      <c r="C20" s="256">
        <v>3586150</v>
      </c>
      <c r="D20" s="257">
        <v>6111756</v>
      </c>
    </row>
    <row r="21" spans="2:8" ht="35" customHeight="1" x14ac:dyDescent="0.95">
      <c r="B21" s="286" t="s">
        <v>545</v>
      </c>
      <c r="C21" s="258"/>
      <c r="D21" s="259"/>
    </row>
    <row r="22" spans="2:8" ht="35" customHeight="1" x14ac:dyDescent="0.3">
      <c r="B22" s="240" t="s">
        <v>546</v>
      </c>
      <c r="C22" s="241">
        <v>476561</v>
      </c>
      <c r="D22" s="242">
        <v>572132</v>
      </c>
    </row>
    <row r="23" spans="2:8" ht="35" customHeight="1" x14ac:dyDescent="0.3">
      <c r="B23" s="240" t="s">
        <v>547</v>
      </c>
      <c r="C23" s="244">
        <v>0</v>
      </c>
      <c r="D23" s="242">
        <v>366493</v>
      </c>
    </row>
    <row r="24" spans="2:8" ht="35" customHeight="1" x14ac:dyDescent="0.3">
      <c r="B24" s="240" t="s">
        <v>548</v>
      </c>
      <c r="C24" s="244">
        <v>0</v>
      </c>
      <c r="D24" s="242">
        <v>79828</v>
      </c>
    </row>
    <row r="25" spans="2:8" ht="35" customHeight="1" x14ac:dyDescent="0.3">
      <c r="B25" s="240" t="s">
        <v>549</v>
      </c>
      <c r="C25" s="244">
        <v>0</v>
      </c>
      <c r="D25" s="242">
        <v>94338</v>
      </c>
    </row>
    <row r="26" spans="2:8" ht="35" customHeight="1" x14ac:dyDescent="0.3">
      <c r="B26" s="240" t="s">
        <v>550</v>
      </c>
      <c r="C26" s="244">
        <v>0</v>
      </c>
      <c r="D26" s="242">
        <v>131577</v>
      </c>
    </row>
    <row r="27" spans="2:8" ht="35" customHeight="1" x14ac:dyDescent="0.3">
      <c r="B27" s="284" t="s">
        <v>89</v>
      </c>
      <c r="C27" s="256">
        <v>476561</v>
      </c>
      <c r="D27" s="257">
        <v>1244368</v>
      </c>
    </row>
    <row r="28" spans="2:8" ht="35" customHeight="1" thickBot="1" x14ac:dyDescent="0.35">
      <c r="B28" s="245" t="s">
        <v>82</v>
      </c>
      <c r="C28" s="181">
        <v>12196000</v>
      </c>
      <c r="D28" s="182">
        <v>24514329</v>
      </c>
    </row>
    <row r="29" spans="2:8" ht="24" customHeight="1" x14ac:dyDescent="0.3">
      <c r="E29" s="401"/>
      <c r="F29" s="401"/>
      <c r="G29" s="401"/>
      <c r="H29" s="401"/>
    </row>
    <row r="30" spans="2:8" ht="24" customHeight="1" x14ac:dyDescent="0.3">
      <c r="E30" s="401"/>
      <c r="F30" s="401"/>
      <c r="G30" s="401"/>
      <c r="H30" s="401"/>
    </row>
  </sheetData>
  <mergeCells count="10">
    <mergeCell ref="B1:E1"/>
    <mergeCell ref="B6:D6"/>
    <mergeCell ref="B13:D13"/>
    <mergeCell ref="E30:H30"/>
    <mergeCell ref="B2:D2"/>
    <mergeCell ref="E2:H2"/>
    <mergeCell ref="C4:D4"/>
    <mergeCell ref="B4:B5"/>
    <mergeCell ref="E29:H29"/>
    <mergeCell ref="F4:G4"/>
  </mergeCells>
  <hyperlinks>
    <hyperlink ref="F4:G4" location="البيانات!A1" display="العودة إلى صفحة البيانات" xr:uid="{BF4CE6BF-CB37-4F53-A203-4E774E97FBE3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1:H58"/>
  <sheetViews>
    <sheetView showGridLines="0" rightToLeft="1" zoomScale="90" zoomScaleNormal="90" workbookViewId="0">
      <selection activeCell="B1" sqref="B1:D1"/>
    </sheetView>
  </sheetViews>
  <sheetFormatPr defaultRowHeight="26" customHeight="1" x14ac:dyDescent="0.3"/>
  <cols>
    <col min="1" max="1" width="8.796875" style="4"/>
    <col min="2" max="2" width="54.69921875" style="4" customWidth="1"/>
    <col min="3" max="3" width="25.19921875" style="4" bestFit="1" customWidth="1"/>
    <col min="4" max="4" width="27.5" style="4" customWidth="1"/>
    <col min="5" max="5" width="15.09765625" style="4" customWidth="1"/>
    <col min="6" max="6" width="15.796875" style="4" customWidth="1"/>
    <col min="7" max="7" width="13.59765625" style="4" customWidth="1"/>
    <col min="8" max="8" width="3.59765625" style="4" customWidth="1"/>
    <col min="9" max="16384" width="8.796875" style="4"/>
  </cols>
  <sheetData>
    <row r="1" spans="2:8" ht="29" customHeight="1" x14ac:dyDescent="0.3">
      <c r="B1" s="402" t="s">
        <v>552</v>
      </c>
      <c r="C1" s="401"/>
      <c r="D1" s="401"/>
      <c r="E1" s="35"/>
      <c r="F1" s="36"/>
      <c r="G1" s="36"/>
      <c r="H1" s="36"/>
    </row>
    <row r="2" spans="2:8" ht="51.5" customHeight="1" x14ac:dyDescent="0.95">
      <c r="B2" s="393" t="s">
        <v>551</v>
      </c>
      <c r="C2" s="393"/>
      <c r="D2" s="393"/>
      <c r="E2" s="35"/>
      <c r="F2" s="239"/>
      <c r="G2" s="239"/>
      <c r="H2" s="239"/>
    </row>
    <row r="3" spans="2:8" ht="24.5" customHeight="1" thickBot="1" x14ac:dyDescent="0.35">
      <c r="B3" s="237"/>
      <c r="C3" s="237"/>
      <c r="D3" s="230" t="s">
        <v>143</v>
      </c>
      <c r="E3" s="237"/>
      <c r="F3" s="239"/>
      <c r="G3" s="239"/>
      <c r="H3" s="239"/>
    </row>
    <row r="4" spans="2:8" ht="31" customHeight="1" x14ac:dyDescent="0.3">
      <c r="B4" s="334" t="s">
        <v>79</v>
      </c>
      <c r="C4" s="382" t="s">
        <v>83</v>
      </c>
      <c r="D4" s="383"/>
      <c r="F4" s="313" t="s">
        <v>138</v>
      </c>
      <c r="G4" s="313"/>
    </row>
    <row r="5" spans="2:8" ht="26" customHeight="1" x14ac:dyDescent="0.3">
      <c r="B5" s="335"/>
      <c r="C5" s="179" t="s">
        <v>84</v>
      </c>
      <c r="D5" s="180" t="s">
        <v>80</v>
      </c>
    </row>
    <row r="6" spans="2:8" ht="35" customHeight="1" x14ac:dyDescent="0.3">
      <c r="B6" s="176" t="s">
        <v>8</v>
      </c>
      <c r="C6" s="229">
        <v>3000000</v>
      </c>
      <c r="D6" s="235">
        <v>16499999</v>
      </c>
    </row>
    <row r="7" spans="2:8" ht="35" customHeight="1" x14ac:dyDescent="0.3">
      <c r="B7" s="176" t="s">
        <v>310</v>
      </c>
      <c r="C7" s="229">
        <v>70000000</v>
      </c>
      <c r="D7" s="235">
        <v>129999964</v>
      </c>
    </row>
    <row r="8" spans="2:8" ht="35" customHeight="1" x14ac:dyDescent="0.3">
      <c r="B8" s="176" t="s">
        <v>9</v>
      </c>
      <c r="C8" s="229">
        <v>500000</v>
      </c>
      <c r="D8" s="235">
        <v>2200000</v>
      </c>
    </row>
    <row r="9" spans="2:8" ht="35" customHeight="1" x14ac:dyDescent="0.3">
      <c r="B9" s="176" t="s">
        <v>10</v>
      </c>
      <c r="C9" s="229">
        <v>100000</v>
      </c>
      <c r="D9" s="235">
        <v>139990</v>
      </c>
    </row>
    <row r="10" spans="2:8" ht="35" customHeight="1" x14ac:dyDescent="0.3">
      <c r="B10" s="176" t="s">
        <v>11</v>
      </c>
      <c r="C10" s="229">
        <v>500000</v>
      </c>
      <c r="D10" s="235">
        <v>820244</v>
      </c>
    </row>
    <row r="11" spans="2:8" ht="35" customHeight="1" x14ac:dyDescent="0.3">
      <c r="B11" s="176" t="s">
        <v>12</v>
      </c>
      <c r="C11" s="229">
        <v>1000000</v>
      </c>
      <c r="D11" s="235">
        <v>931919</v>
      </c>
    </row>
    <row r="12" spans="2:8" ht="35" customHeight="1" x14ac:dyDescent="0.3">
      <c r="B12" s="176" t="s">
        <v>13</v>
      </c>
      <c r="C12" s="229">
        <v>32700000</v>
      </c>
      <c r="D12" s="235">
        <v>23981707</v>
      </c>
    </row>
    <row r="13" spans="2:8" ht="35" customHeight="1" x14ac:dyDescent="0.3">
      <c r="B13" s="176" t="s">
        <v>14</v>
      </c>
      <c r="C13" s="229">
        <v>750000</v>
      </c>
      <c r="D13" s="235">
        <v>867667</v>
      </c>
    </row>
    <row r="14" spans="2:8" ht="35" customHeight="1" x14ac:dyDescent="0.3">
      <c r="B14" s="176" t="s">
        <v>15</v>
      </c>
      <c r="C14" s="229">
        <v>35000000</v>
      </c>
      <c r="D14" s="235">
        <v>36602894</v>
      </c>
    </row>
    <row r="15" spans="2:8" ht="35" customHeight="1" x14ac:dyDescent="0.3">
      <c r="B15" s="176" t="s">
        <v>16</v>
      </c>
      <c r="C15" s="229">
        <v>28000000</v>
      </c>
      <c r="D15" s="235">
        <v>54871264</v>
      </c>
    </row>
    <row r="16" spans="2:8" ht="35" customHeight="1" x14ac:dyDescent="0.3">
      <c r="B16" s="176" t="s">
        <v>17</v>
      </c>
      <c r="C16" s="229">
        <v>100000</v>
      </c>
      <c r="D16" s="235">
        <v>117226</v>
      </c>
    </row>
    <row r="17" spans="2:4" ht="35" customHeight="1" x14ac:dyDescent="0.3">
      <c r="B17" s="176" t="s">
        <v>18</v>
      </c>
      <c r="C17" s="229">
        <v>20000000</v>
      </c>
      <c r="D17" s="235">
        <v>30032232</v>
      </c>
    </row>
    <row r="18" spans="2:4" ht="35" customHeight="1" x14ac:dyDescent="0.3">
      <c r="B18" s="176" t="s">
        <v>19</v>
      </c>
      <c r="C18" s="229">
        <v>20000000</v>
      </c>
      <c r="D18" s="235">
        <v>15505974</v>
      </c>
    </row>
    <row r="19" spans="2:4" ht="35" customHeight="1" x14ac:dyDescent="0.3">
      <c r="B19" s="176" t="s">
        <v>20</v>
      </c>
      <c r="C19" s="229">
        <v>1500000</v>
      </c>
      <c r="D19" s="235">
        <v>2227504</v>
      </c>
    </row>
    <row r="20" spans="2:4" ht="35" customHeight="1" x14ac:dyDescent="0.3">
      <c r="B20" s="176" t="s">
        <v>520</v>
      </c>
      <c r="C20" s="229">
        <v>131500000</v>
      </c>
      <c r="D20" s="235">
        <v>188778184</v>
      </c>
    </row>
    <row r="21" spans="2:4" ht="35" customHeight="1" x14ac:dyDescent="0.3">
      <c r="B21" s="176" t="s">
        <v>313</v>
      </c>
      <c r="C21" s="229">
        <v>70000000</v>
      </c>
      <c r="D21" s="235">
        <v>161259534</v>
      </c>
    </row>
    <row r="22" spans="2:4" ht="35" customHeight="1" x14ac:dyDescent="0.3">
      <c r="B22" s="176" t="s">
        <v>23</v>
      </c>
      <c r="C22" s="231">
        <v>0</v>
      </c>
      <c r="D22" s="235">
        <v>390065</v>
      </c>
    </row>
    <row r="23" spans="2:4" ht="35" customHeight="1" x14ac:dyDescent="0.3">
      <c r="B23" s="176" t="s">
        <v>24</v>
      </c>
      <c r="C23" s="229">
        <v>9000000</v>
      </c>
      <c r="D23" s="235">
        <v>14831962</v>
      </c>
    </row>
    <row r="24" spans="2:4" ht="35" customHeight="1" x14ac:dyDescent="0.3">
      <c r="B24" s="176" t="s">
        <v>25</v>
      </c>
      <c r="C24" s="229">
        <v>17000000</v>
      </c>
      <c r="D24" s="235">
        <v>20719420</v>
      </c>
    </row>
    <row r="25" spans="2:4" ht="35" customHeight="1" x14ac:dyDescent="0.3">
      <c r="B25" s="176" t="s">
        <v>26</v>
      </c>
      <c r="C25" s="231">
        <v>0</v>
      </c>
      <c r="D25" s="235">
        <v>85820</v>
      </c>
    </row>
    <row r="26" spans="2:4" ht="35" customHeight="1" x14ac:dyDescent="0.3">
      <c r="B26" s="176" t="s">
        <v>28</v>
      </c>
      <c r="C26" s="229">
        <v>4000000</v>
      </c>
      <c r="D26" s="235">
        <v>3060488</v>
      </c>
    </row>
    <row r="27" spans="2:4" ht="35" customHeight="1" x14ac:dyDescent="0.3">
      <c r="B27" s="176" t="s">
        <v>553</v>
      </c>
      <c r="C27" s="229">
        <v>5000000</v>
      </c>
      <c r="D27" s="235">
        <v>5420698</v>
      </c>
    </row>
    <row r="28" spans="2:4" ht="35" customHeight="1" x14ac:dyDescent="0.3">
      <c r="B28" s="176" t="s">
        <v>31</v>
      </c>
      <c r="C28" s="229">
        <v>4000000</v>
      </c>
      <c r="D28" s="235">
        <v>4722321</v>
      </c>
    </row>
    <row r="29" spans="2:4" ht="35" customHeight="1" x14ac:dyDescent="0.3">
      <c r="B29" s="176" t="s">
        <v>32</v>
      </c>
      <c r="C29" s="229">
        <v>102060</v>
      </c>
      <c r="D29" s="235">
        <v>113400</v>
      </c>
    </row>
    <row r="30" spans="2:4" ht="35" customHeight="1" x14ac:dyDescent="0.3">
      <c r="B30" s="176" t="s">
        <v>214</v>
      </c>
      <c r="C30" s="229">
        <v>140000000</v>
      </c>
      <c r="D30" s="235">
        <v>233415301</v>
      </c>
    </row>
    <row r="31" spans="2:4" ht="35" customHeight="1" x14ac:dyDescent="0.3">
      <c r="B31" s="176" t="s">
        <v>7</v>
      </c>
      <c r="C31" s="229">
        <v>2300000</v>
      </c>
      <c r="D31" s="235">
        <v>1422249</v>
      </c>
    </row>
    <row r="32" spans="2:4" ht="35" customHeight="1" x14ac:dyDescent="0.3">
      <c r="B32" s="176" t="s">
        <v>34</v>
      </c>
      <c r="C32" s="229">
        <v>1200000</v>
      </c>
      <c r="D32" s="235">
        <v>766116</v>
      </c>
    </row>
    <row r="33" spans="2:8" ht="35" customHeight="1" x14ac:dyDescent="0.3">
      <c r="B33" s="176" t="s">
        <v>36</v>
      </c>
      <c r="C33" s="229">
        <v>800000</v>
      </c>
      <c r="D33" s="235">
        <v>439154</v>
      </c>
    </row>
    <row r="34" spans="2:8" ht="35" customHeight="1" x14ac:dyDescent="0.3">
      <c r="B34" s="176" t="s">
        <v>37</v>
      </c>
      <c r="C34" s="229">
        <v>100000</v>
      </c>
      <c r="D34" s="235">
        <v>2134568</v>
      </c>
    </row>
    <row r="35" spans="2:8" ht="35" customHeight="1" x14ac:dyDescent="0.3">
      <c r="B35" s="176" t="s">
        <v>38</v>
      </c>
      <c r="C35" s="229">
        <v>35000000</v>
      </c>
      <c r="D35" s="235">
        <v>34680321</v>
      </c>
      <c r="E35" s="418"/>
      <c r="F35" s="418"/>
      <c r="G35" s="418"/>
      <c r="H35" s="418"/>
    </row>
    <row r="36" spans="2:8" ht="35" customHeight="1" x14ac:dyDescent="0.3">
      <c r="B36" s="176" t="s">
        <v>216</v>
      </c>
      <c r="C36" s="229">
        <v>500000</v>
      </c>
      <c r="D36" s="235">
        <v>461336</v>
      </c>
    </row>
    <row r="37" spans="2:8" ht="35" customHeight="1" x14ac:dyDescent="0.3">
      <c r="B37" s="176" t="s">
        <v>40</v>
      </c>
      <c r="C37" s="229">
        <v>700000</v>
      </c>
      <c r="D37" s="235">
        <v>1169152</v>
      </c>
    </row>
    <row r="38" spans="2:8" ht="35" customHeight="1" x14ac:dyDescent="0.3">
      <c r="B38" s="176" t="s">
        <v>41</v>
      </c>
      <c r="C38" s="229">
        <v>1200000</v>
      </c>
      <c r="D38" s="235">
        <v>1666693</v>
      </c>
    </row>
    <row r="39" spans="2:8" ht="35" customHeight="1" x14ac:dyDescent="0.3">
      <c r="B39" s="176" t="s">
        <v>226</v>
      </c>
      <c r="C39" s="229">
        <v>30000000</v>
      </c>
      <c r="D39" s="235">
        <v>138672090</v>
      </c>
    </row>
    <row r="40" spans="2:8" ht="35" customHeight="1" x14ac:dyDescent="0.3">
      <c r="B40" s="176" t="s">
        <v>43</v>
      </c>
      <c r="C40" s="229">
        <v>50000</v>
      </c>
      <c r="D40" s="235">
        <v>112797</v>
      </c>
    </row>
    <row r="41" spans="2:8" ht="35" customHeight="1" x14ac:dyDescent="0.3">
      <c r="B41" s="176" t="s">
        <v>504</v>
      </c>
      <c r="C41" s="229">
        <v>1500000</v>
      </c>
      <c r="D41" s="235">
        <v>2125623</v>
      </c>
    </row>
    <row r="42" spans="2:8" ht="35" customHeight="1" x14ac:dyDescent="0.3">
      <c r="B42" s="176" t="s">
        <v>45</v>
      </c>
      <c r="C42" s="229">
        <v>15000</v>
      </c>
      <c r="D42" s="235">
        <v>185837</v>
      </c>
    </row>
    <row r="43" spans="2:8" ht="35" customHeight="1" x14ac:dyDescent="0.3">
      <c r="B43" s="176" t="s">
        <v>239</v>
      </c>
      <c r="C43" s="229">
        <v>60000000</v>
      </c>
      <c r="D43" s="235">
        <v>35879496</v>
      </c>
    </row>
    <row r="44" spans="2:8" ht="35" customHeight="1" x14ac:dyDescent="0.3">
      <c r="B44" s="176" t="s">
        <v>47</v>
      </c>
      <c r="C44" s="229">
        <v>600000</v>
      </c>
      <c r="D44" s="235">
        <v>875952</v>
      </c>
    </row>
    <row r="45" spans="2:8" ht="35" customHeight="1" x14ac:dyDescent="0.3">
      <c r="B45" s="176" t="s">
        <v>48</v>
      </c>
      <c r="C45" s="229">
        <v>80000000</v>
      </c>
      <c r="D45" s="235">
        <v>76924046</v>
      </c>
    </row>
    <row r="46" spans="2:8" ht="35" customHeight="1" x14ac:dyDescent="0.3">
      <c r="B46" s="176" t="s">
        <v>50</v>
      </c>
      <c r="C46" s="229">
        <v>1000000</v>
      </c>
      <c r="D46" s="235">
        <v>1327568</v>
      </c>
    </row>
    <row r="47" spans="2:8" ht="35" customHeight="1" x14ac:dyDescent="0.3">
      <c r="B47" s="176" t="s">
        <v>51</v>
      </c>
      <c r="C47" s="229">
        <v>800000</v>
      </c>
      <c r="D47" s="235">
        <v>1129293</v>
      </c>
    </row>
    <row r="48" spans="2:8" ht="35" customHeight="1" x14ac:dyDescent="0.3">
      <c r="B48" s="176" t="s">
        <v>554</v>
      </c>
      <c r="C48" s="229">
        <v>4460000</v>
      </c>
      <c r="D48" s="235">
        <v>285981</v>
      </c>
    </row>
    <row r="49" spans="2:4" ht="35" customHeight="1" x14ac:dyDescent="0.3">
      <c r="B49" s="176" t="s">
        <v>56</v>
      </c>
      <c r="C49" s="229">
        <v>800000</v>
      </c>
      <c r="D49" s="235">
        <v>1193050</v>
      </c>
    </row>
    <row r="50" spans="2:4" ht="35" customHeight="1" x14ac:dyDescent="0.3">
      <c r="B50" s="176" t="s">
        <v>57</v>
      </c>
      <c r="C50" s="229">
        <v>500000</v>
      </c>
      <c r="D50" s="235">
        <v>2564843</v>
      </c>
    </row>
    <row r="51" spans="2:4" ht="35" customHeight="1" x14ac:dyDescent="0.3">
      <c r="B51" s="176" t="s">
        <v>59</v>
      </c>
      <c r="C51" s="229">
        <v>275000</v>
      </c>
      <c r="D51" s="235">
        <v>90780</v>
      </c>
    </row>
    <row r="52" spans="2:4" ht="35" customHeight="1" x14ac:dyDescent="0.3">
      <c r="B52" s="176" t="s">
        <v>240</v>
      </c>
      <c r="C52" s="229">
        <v>1200000</v>
      </c>
      <c r="D52" s="235">
        <v>349832</v>
      </c>
    </row>
    <row r="53" spans="2:4" ht="35" customHeight="1" x14ac:dyDescent="0.3">
      <c r="B53" s="176" t="s">
        <v>61</v>
      </c>
      <c r="C53" s="229">
        <v>1300000</v>
      </c>
      <c r="D53" s="235">
        <v>287245</v>
      </c>
    </row>
    <row r="54" spans="2:4" ht="35" customHeight="1" x14ac:dyDescent="0.3">
      <c r="B54" s="176" t="s">
        <v>62</v>
      </c>
      <c r="C54" s="229">
        <v>13500000</v>
      </c>
      <c r="D54" s="235">
        <v>47877888</v>
      </c>
    </row>
    <row r="55" spans="2:4" ht="35" customHeight="1" x14ac:dyDescent="0.3">
      <c r="B55" s="176" t="s">
        <v>555</v>
      </c>
      <c r="C55" s="229">
        <v>25000000</v>
      </c>
      <c r="D55" s="235">
        <v>4200408</v>
      </c>
    </row>
    <row r="56" spans="2:4" ht="35" customHeight="1" x14ac:dyDescent="0.3">
      <c r="B56" s="176" t="s">
        <v>32</v>
      </c>
      <c r="C56" s="231">
        <v>0</v>
      </c>
      <c r="D56" s="235">
        <v>1238145</v>
      </c>
    </row>
    <row r="57" spans="2:4" ht="35" customHeight="1" x14ac:dyDescent="0.3">
      <c r="B57" s="184" t="s">
        <v>556</v>
      </c>
      <c r="C57" s="185">
        <v>43447940</v>
      </c>
      <c r="D57" s="186">
        <v>0</v>
      </c>
    </row>
    <row r="58" spans="2:4" ht="35" customHeight="1" thickBot="1" x14ac:dyDescent="0.35">
      <c r="B58" s="245" t="s">
        <v>82</v>
      </c>
      <c r="C58" s="181">
        <v>900000000</v>
      </c>
      <c r="D58" s="182">
        <v>1305656240</v>
      </c>
    </row>
  </sheetData>
  <mergeCells count="6">
    <mergeCell ref="C4:D4"/>
    <mergeCell ref="B4:B5"/>
    <mergeCell ref="E35:H35"/>
    <mergeCell ref="F4:G4"/>
    <mergeCell ref="B1:D1"/>
    <mergeCell ref="B2:D2"/>
  </mergeCells>
  <hyperlinks>
    <hyperlink ref="F4:G4" location="البيانات!A1" display="العودة إلى صفحة البيانات" xr:uid="{DCEA74D7-7045-4E77-9D93-DC31C0D3200B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1:G99"/>
  <sheetViews>
    <sheetView showGridLines="0" rightToLeft="1" zoomScale="90" zoomScaleNormal="90" workbookViewId="0">
      <selection activeCell="C2" sqref="C2:D2"/>
    </sheetView>
  </sheetViews>
  <sheetFormatPr defaultRowHeight="27.5" customHeight="1" x14ac:dyDescent="0.3"/>
  <cols>
    <col min="2" max="2" width="6.5" customWidth="1"/>
    <col min="3" max="3" width="53.8984375" customWidth="1"/>
    <col min="4" max="4" width="30.59765625" customWidth="1"/>
    <col min="5" max="5" width="15.19921875" customWidth="1"/>
    <col min="6" max="6" width="7.69921875" customWidth="1"/>
    <col min="7" max="7" width="19.09765625" customWidth="1"/>
  </cols>
  <sheetData>
    <row r="1" spans="2:7" ht="27.5" customHeight="1" x14ac:dyDescent="0.3">
      <c r="C1" s="402" t="s">
        <v>81</v>
      </c>
      <c r="D1" s="401"/>
    </row>
    <row r="2" spans="2:7" ht="56.5" customHeight="1" x14ac:dyDescent="0.95">
      <c r="C2" s="393" t="s">
        <v>557</v>
      </c>
      <c r="D2" s="393"/>
    </row>
    <row r="3" spans="2:7" ht="37.5" customHeight="1" thickBot="1" x14ac:dyDescent="0.35">
      <c r="B3" s="4"/>
      <c r="C3" s="35"/>
      <c r="D3" s="230" t="s">
        <v>143</v>
      </c>
      <c r="E3" s="34"/>
    </row>
    <row r="4" spans="2:7" ht="35.5" customHeight="1" x14ac:dyDescent="0.3">
      <c r="B4" s="290"/>
      <c r="C4" s="291" t="s">
        <v>558</v>
      </c>
      <c r="D4" s="236" t="s">
        <v>80</v>
      </c>
      <c r="E4" s="4"/>
      <c r="F4" s="313" t="s">
        <v>138</v>
      </c>
      <c r="G4" s="313"/>
    </row>
    <row r="5" spans="2:7" ht="35" customHeight="1" x14ac:dyDescent="0.8">
      <c r="B5" s="292">
        <v>1</v>
      </c>
      <c r="C5" s="121" t="s">
        <v>197</v>
      </c>
      <c r="D5" s="197"/>
      <c r="E5" s="4"/>
    </row>
    <row r="6" spans="2:7" ht="35" customHeight="1" x14ac:dyDescent="0.8">
      <c r="B6" s="122"/>
      <c r="C6" s="123" t="s">
        <v>8</v>
      </c>
      <c r="D6" s="235">
        <v>16499999</v>
      </c>
      <c r="E6" s="4"/>
    </row>
    <row r="7" spans="2:7" ht="35" customHeight="1" x14ac:dyDescent="0.8">
      <c r="B7" s="122"/>
      <c r="C7" s="123" t="s">
        <v>310</v>
      </c>
      <c r="D7" s="235">
        <v>129999964</v>
      </c>
      <c r="E7" s="4"/>
    </row>
    <row r="8" spans="2:7" ht="35" customHeight="1" x14ac:dyDescent="0.8">
      <c r="B8" s="122"/>
      <c r="C8" s="123" t="s">
        <v>9</v>
      </c>
      <c r="D8" s="235">
        <v>2200000</v>
      </c>
      <c r="E8" s="4"/>
    </row>
    <row r="9" spans="2:7" ht="35" customHeight="1" x14ac:dyDescent="0.8">
      <c r="B9" s="122"/>
      <c r="C9" s="123" t="s">
        <v>10</v>
      </c>
      <c r="D9" s="235">
        <v>139990</v>
      </c>
      <c r="E9" s="4"/>
    </row>
    <row r="10" spans="2:7" ht="35" customHeight="1" x14ac:dyDescent="0.8">
      <c r="B10" s="122"/>
      <c r="C10" s="123" t="s">
        <v>11</v>
      </c>
      <c r="D10" s="235">
        <v>820244</v>
      </c>
      <c r="E10" s="4"/>
    </row>
    <row r="11" spans="2:7" ht="35" customHeight="1" x14ac:dyDescent="0.8">
      <c r="B11" s="122"/>
      <c r="C11" s="123" t="s">
        <v>12</v>
      </c>
      <c r="D11" s="235">
        <v>931919</v>
      </c>
      <c r="E11" s="4"/>
    </row>
    <row r="12" spans="2:7" ht="35" customHeight="1" x14ac:dyDescent="0.8">
      <c r="B12" s="122"/>
      <c r="C12" s="123" t="s">
        <v>23</v>
      </c>
      <c r="D12" s="235">
        <v>390065</v>
      </c>
      <c r="E12" s="4"/>
    </row>
    <row r="13" spans="2:7" ht="35" customHeight="1" x14ac:dyDescent="0.8">
      <c r="B13" s="122"/>
      <c r="C13" s="123" t="s">
        <v>26</v>
      </c>
      <c r="D13" s="235">
        <v>85820</v>
      </c>
      <c r="E13" s="4"/>
    </row>
    <row r="14" spans="2:7" ht="35" customHeight="1" x14ac:dyDescent="0.8">
      <c r="B14" s="122"/>
      <c r="C14" s="123" t="s">
        <v>36</v>
      </c>
      <c r="D14" s="235">
        <v>439154</v>
      </c>
      <c r="E14" s="4"/>
    </row>
    <row r="15" spans="2:7" ht="35" customHeight="1" x14ac:dyDescent="0.8">
      <c r="B15" s="122"/>
      <c r="C15" s="123" t="s">
        <v>40</v>
      </c>
      <c r="D15" s="235">
        <v>1169152</v>
      </c>
      <c r="E15" s="4"/>
    </row>
    <row r="16" spans="2:7" ht="35" customHeight="1" x14ac:dyDescent="0.8">
      <c r="B16" s="122"/>
      <c r="C16" s="123" t="s">
        <v>43</v>
      </c>
      <c r="D16" s="235">
        <v>112797</v>
      </c>
      <c r="E16" s="4"/>
    </row>
    <row r="17" spans="2:7" ht="35" customHeight="1" x14ac:dyDescent="0.8">
      <c r="B17" s="122"/>
      <c r="C17" s="123" t="s">
        <v>56</v>
      </c>
      <c r="D17" s="235">
        <v>1193050</v>
      </c>
      <c r="E17" s="4"/>
    </row>
    <row r="18" spans="2:7" ht="35" customHeight="1" x14ac:dyDescent="0.8">
      <c r="B18" s="122"/>
      <c r="C18" s="123" t="s">
        <v>555</v>
      </c>
      <c r="D18" s="235">
        <v>1632846</v>
      </c>
      <c r="E18" s="4"/>
    </row>
    <row r="19" spans="2:7" ht="35" customHeight="1" x14ac:dyDescent="0.8">
      <c r="B19" s="264"/>
      <c r="C19" s="265" t="s">
        <v>521</v>
      </c>
      <c r="D19" s="267">
        <v>155615000</v>
      </c>
      <c r="E19" s="4"/>
    </row>
    <row r="20" spans="2:7" ht="35" customHeight="1" x14ac:dyDescent="0.8">
      <c r="B20" s="268" t="s">
        <v>508</v>
      </c>
      <c r="C20" s="121" t="s">
        <v>559</v>
      </c>
      <c r="D20" s="197"/>
      <c r="E20" s="4"/>
    </row>
    <row r="21" spans="2:7" ht="35" customHeight="1" x14ac:dyDescent="0.8">
      <c r="B21" s="122"/>
      <c r="C21" s="123" t="s">
        <v>13</v>
      </c>
      <c r="D21" s="235">
        <v>935442</v>
      </c>
      <c r="E21" s="4"/>
    </row>
    <row r="22" spans="2:7" ht="35" customHeight="1" x14ac:dyDescent="0.8">
      <c r="B22" s="122"/>
      <c r="C22" s="123" t="s">
        <v>17</v>
      </c>
      <c r="D22" s="235">
        <v>117226</v>
      </c>
      <c r="E22" s="4"/>
    </row>
    <row r="23" spans="2:7" ht="35" customHeight="1" x14ac:dyDescent="0.8">
      <c r="B23" s="122"/>
      <c r="C23" s="123" t="s">
        <v>25</v>
      </c>
      <c r="D23" s="235">
        <v>250075</v>
      </c>
      <c r="E23" s="4"/>
    </row>
    <row r="24" spans="2:7" ht="35" customHeight="1" x14ac:dyDescent="0.8">
      <c r="B24" s="122"/>
      <c r="C24" s="123" t="s">
        <v>37</v>
      </c>
      <c r="D24" s="235">
        <v>2134568</v>
      </c>
      <c r="E24" s="4"/>
    </row>
    <row r="25" spans="2:7" ht="35" customHeight="1" x14ac:dyDescent="0.8">
      <c r="B25" s="122"/>
      <c r="C25" s="123" t="s">
        <v>47</v>
      </c>
      <c r="D25" s="235">
        <v>875952</v>
      </c>
      <c r="E25" s="4"/>
    </row>
    <row r="26" spans="2:7" ht="35" customHeight="1" x14ac:dyDescent="0.8">
      <c r="B26" s="122"/>
      <c r="C26" s="123" t="s">
        <v>554</v>
      </c>
      <c r="D26" s="235">
        <v>10130</v>
      </c>
      <c r="E26" s="4"/>
    </row>
    <row r="27" spans="2:7" ht="35" customHeight="1" x14ac:dyDescent="0.8">
      <c r="B27" s="122"/>
      <c r="C27" s="123" t="s">
        <v>555</v>
      </c>
      <c r="D27" s="235">
        <v>124519</v>
      </c>
      <c r="E27" s="4"/>
    </row>
    <row r="28" spans="2:7" ht="35" customHeight="1" x14ac:dyDescent="0.8">
      <c r="B28" s="264"/>
      <c r="C28" s="265" t="s">
        <v>522</v>
      </c>
      <c r="D28" s="267">
        <v>4447912</v>
      </c>
      <c r="E28" s="4"/>
    </row>
    <row r="29" spans="2:7" ht="35" customHeight="1" x14ac:dyDescent="0.8">
      <c r="B29" s="268" t="s">
        <v>509</v>
      </c>
      <c r="C29" s="121" t="s">
        <v>211</v>
      </c>
      <c r="D29" s="197"/>
      <c r="E29" s="35"/>
      <c r="F29" s="289"/>
      <c r="G29" s="289"/>
    </row>
    <row r="30" spans="2:7" ht="35" customHeight="1" x14ac:dyDescent="0.8">
      <c r="B30" s="122"/>
      <c r="C30" s="123" t="s">
        <v>19</v>
      </c>
      <c r="D30" s="235">
        <v>15505974</v>
      </c>
      <c r="E30" s="4"/>
    </row>
    <row r="31" spans="2:7" ht="35" customHeight="1" x14ac:dyDescent="0.8">
      <c r="B31" s="122"/>
      <c r="C31" s="123" t="s">
        <v>28</v>
      </c>
      <c r="D31" s="235">
        <v>3060488</v>
      </c>
      <c r="E31" s="4"/>
    </row>
    <row r="32" spans="2:7" ht="35" customHeight="1" x14ac:dyDescent="0.8">
      <c r="B32" s="122"/>
      <c r="C32" s="123" t="s">
        <v>32</v>
      </c>
      <c r="D32" s="235">
        <v>113400</v>
      </c>
      <c r="E32" s="4"/>
    </row>
    <row r="33" spans="2:5" ht="35" customHeight="1" x14ac:dyDescent="0.8">
      <c r="B33" s="122"/>
      <c r="C33" s="123" t="s">
        <v>214</v>
      </c>
      <c r="D33" s="235">
        <v>233415301</v>
      </c>
      <c r="E33" s="4"/>
    </row>
    <row r="34" spans="2:5" ht="35" customHeight="1" x14ac:dyDescent="0.8">
      <c r="B34" s="122"/>
      <c r="C34" s="123" t="s">
        <v>216</v>
      </c>
      <c r="D34" s="235">
        <v>461336</v>
      </c>
      <c r="E34" s="4"/>
    </row>
    <row r="35" spans="2:5" ht="35" customHeight="1" x14ac:dyDescent="0.8">
      <c r="B35" s="122"/>
      <c r="C35" s="123" t="s">
        <v>560</v>
      </c>
      <c r="D35" s="235">
        <v>185837</v>
      </c>
      <c r="E35" s="4"/>
    </row>
    <row r="36" spans="2:5" ht="35" customHeight="1" x14ac:dyDescent="0.8">
      <c r="B36" s="122"/>
      <c r="C36" s="123" t="s">
        <v>561</v>
      </c>
      <c r="D36" s="232">
        <v>0</v>
      </c>
      <c r="E36" s="4"/>
    </row>
    <row r="37" spans="2:5" ht="35" customHeight="1" x14ac:dyDescent="0.8">
      <c r="B37" s="122"/>
      <c r="C37" s="123" t="s">
        <v>554</v>
      </c>
      <c r="D37" s="232">
        <v>900</v>
      </c>
      <c r="E37" s="4"/>
    </row>
    <row r="38" spans="2:5" ht="35" customHeight="1" x14ac:dyDescent="0.8">
      <c r="B38" s="122"/>
      <c r="C38" s="123" t="s">
        <v>61</v>
      </c>
      <c r="D38" s="235">
        <v>287245</v>
      </c>
      <c r="E38" s="4"/>
    </row>
    <row r="39" spans="2:5" ht="35" customHeight="1" x14ac:dyDescent="0.8">
      <c r="B39" s="122"/>
      <c r="C39" s="123" t="s">
        <v>555</v>
      </c>
      <c r="D39" s="235">
        <v>505763</v>
      </c>
      <c r="E39" s="4"/>
    </row>
    <row r="40" spans="2:5" ht="35" customHeight="1" x14ac:dyDescent="0.8">
      <c r="B40" s="122"/>
      <c r="C40" s="123" t="s">
        <v>32</v>
      </c>
      <c r="D40" s="235">
        <v>1238145</v>
      </c>
      <c r="E40" s="4"/>
    </row>
    <row r="41" spans="2:5" ht="35" customHeight="1" x14ac:dyDescent="0.8">
      <c r="B41" s="264"/>
      <c r="C41" s="265" t="s">
        <v>523</v>
      </c>
      <c r="D41" s="267">
        <v>254774389</v>
      </c>
      <c r="E41" s="4"/>
    </row>
    <row r="42" spans="2:5" ht="35" customHeight="1" x14ac:dyDescent="0.8">
      <c r="B42" s="268" t="s">
        <v>510</v>
      </c>
      <c r="C42" s="121" t="s">
        <v>218</v>
      </c>
      <c r="D42" s="197"/>
      <c r="E42" s="4"/>
    </row>
    <row r="43" spans="2:5" ht="35" customHeight="1" x14ac:dyDescent="0.8">
      <c r="B43" s="122"/>
      <c r="C43" s="123" t="s">
        <v>18</v>
      </c>
      <c r="D43" s="235">
        <v>30032232</v>
      </c>
      <c r="E43" s="4"/>
    </row>
    <row r="44" spans="2:5" ht="35" customHeight="1" x14ac:dyDescent="0.8">
      <c r="B44" s="264"/>
      <c r="C44" s="265" t="s">
        <v>524</v>
      </c>
      <c r="D44" s="267">
        <v>30032232</v>
      </c>
      <c r="E44" s="4"/>
    </row>
    <row r="45" spans="2:5" ht="35" customHeight="1" x14ac:dyDescent="0.8">
      <c r="B45" s="268" t="s">
        <v>511</v>
      </c>
      <c r="C45" s="121" t="s">
        <v>220</v>
      </c>
      <c r="D45" s="197"/>
      <c r="E45" s="4"/>
    </row>
    <row r="46" spans="2:5" ht="35" customHeight="1" x14ac:dyDescent="0.8">
      <c r="B46" s="122"/>
      <c r="C46" s="123" t="s">
        <v>20</v>
      </c>
      <c r="D46" s="235">
        <v>2227504</v>
      </c>
      <c r="E46" s="4"/>
    </row>
    <row r="47" spans="2:5" ht="35" customHeight="1" x14ac:dyDescent="0.8">
      <c r="B47" s="122"/>
      <c r="C47" s="123" t="s">
        <v>554</v>
      </c>
      <c r="D47" s="232">
        <v>290</v>
      </c>
      <c r="E47" s="4"/>
    </row>
    <row r="48" spans="2:5" ht="35" customHeight="1" x14ac:dyDescent="0.8">
      <c r="B48" s="122"/>
      <c r="C48" s="123" t="s">
        <v>62</v>
      </c>
      <c r="D48" s="235">
        <v>47877888</v>
      </c>
      <c r="E48" s="4"/>
    </row>
    <row r="49" spans="2:5" ht="35" customHeight="1" x14ac:dyDescent="0.8">
      <c r="B49" s="122"/>
      <c r="C49" s="123" t="s">
        <v>555</v>
      </c>
      <c r="D49" s="235">
        <v>1140449</v>
      </c>
      <c r="E49" s="4"/>
    </row>
    <row r="50" spans="2:5" ht="35" customHeight="1" x14ac:dyDescent="0.8">
      <c r="B50" s="264"/>
      <c r="C50" s="265" t="s">
        <v>525</v>
      </c>
      <c r="D50" s="267">
        <v>51246131</v>
      </c>
      <c r="E50" s="4"/>
    </row>
    <row r="51" spans="2:5" ht="35" customHeight="1" x14ac:dyDescent="0.8">
      <c r="B51" s="268" t="s">
        <v>512</v>
      </c>
      <c r="C51" s="121" t="s">
        <v>291</v>
      </c>
      <c r="D51" s="197"/>
      <c r="E51" s="4"/>
    </row>
    <row r="52" spans="2:5" ht="35" customHeight="1" x14ac:dyDescent="0.8">
      <c r="B52" s="122"/>
      <c r="C52" s="123" t="s">
        <v>13</v>
      </c>
      <c r="D52" s="235">
        <v>23046264</v>
      </c>
      <c r="E52" s="4"/>
    </row>
    <row r="53" spans="2:5" ht="35" customHeight="1" x14ac:dyDescent="0.8">
      <c r="B53" s="122"/>
      <c r="C53" s="123" t="s">
        <v>562</v>
      </c>
      <c r="D53" s="235">
        <v>161259534</v>
      </c>
      <c r="E53" s="4"/>
    </row>
    <row r="54" spans="2:5" ht="35" customHeight="1" x14ac:dyDescent="0.8">
      <c r="B54" s="122"/>
      <c r="C54" s="123" t="s">
        <v>24</v>
      </c>
      <c r="D54" s="235">
        <v>14831962</v>
      </c>
      <c r="E54" s="4"/>
    </row>
    <row r="55" spans="2:5" ht="35" customHeight="1" x14ac:dyDescent="0.8">
      <c r="B55" s="122"/>
      <c r="C55" s="123" t="s">
        <v>25</v>
      </c>
      <c r="D55" s="235">
        <v>20469345</v>
      </c>
      <c r="E55" s="4"/>
    </row>
    <row r="56" spans="2:5" ht="35" customHeight="1" x14ac:dyDescent="0.8">
      <c r="B56" s="122"/>
      <c r="C56" s="123" t="s">
        <v>41</v>
      </c>
      <c r="D56" s="235">
        <v>1666693</v>
      </c>
      <c r="E56" s="4"/>
    </row>
    <row r="57" spans="2:5" ht="35" customHeight="1" x14ac:dyDescent="0.8">
      <c r="B57" s="122"/>
      <c r="C57" s="123" t="s">
        <v>226</v>
      </c>
      <c r="D57" s="235">
        <v>138672090</v>
      </c>
      <c r="E57" s="4"/>
    </row>
    <row r="58" spans="2:5" ht="35" customHeight="1" x14ac:dyDescent="0.8">
      <c r="B58" s="122"/>
      <c r="C58" s="123" t="s">
        <v>554</v>
      </c>
      <c r="D58" s="219"/>
      <c r="E58" s="4"/>
    </row>
    <row r="59" spans="2:5" ht="35" customHeight="1" x14ac:dyDescent="0.8">
      <c r="B59" s="122"/>
      <c r="C59" s="123" t="s">
        <v>57</v>
      </c>
      <c r="D59" s="235">
        <v>2564844</v>
      </c>
      <c r="E59" s="4"/>
    </row>
    <row r="60" spans="2:5" ht="35" customHeight="1" x14ac:dyDescent="0.8">
      <c r="B60" s="122"/>
      <c r="C60" s="123" t="s">
        <v>555</v>
      </c>
      <c r="D60" s="235">
        <v>183542</v>
      </c>
      <c r="E60" s="4"/>
    </row>
    <row r="61" spans="2:5" ht="35" customHeight="1" x14ac:dyDescent="0.8">
      <c r="B61" s="264"/>
      <c r="C61" s="265" t="s">
        <v>571</v>
      </c>
      <c r="D61" s="267">
        <v>362694274</v>
      </c>
      <c r="E61" s="4"/>
    </row>
    <row r="62" spans="2:5" ht="35" customHeight="1" x14ac:dyDescent="0.8">
      <c r="B62" s="270" t="s">
        <v>513</v>
      </c>
      <c r="C62" s="121" t="s">
        <v>563</v>
      </c>
      <c r="D62" s="197"/>
      <c r="E62" s="4"/>
    </row>
    <row r="63" spans="2:5" ht="35" customHeight="1" x14ac:dyDescent="0.8">
      <c r="B63" s="122"/>
      <c r="C63" s="123" t="s">
        <v>31</v>
      </c>
      <c r="D63" s="235">
        <v>4722321</v>
      </c>
      <c r="E63" s="4"/>
    </row>
    <row r="64" spans="2:5" ht="35" customHeight="1" x14ac:dyDescent="0.8">
      <c r="B64" s="122"/>
      <c r="C64" s="123" t="s">
        <v>34</v>
      </c>
      <c r="D64" s="235">
        <v>766116</v>
      </c>
      <c r="E64" s="4"/>
    </row>
    <row r="65" spans="2:5" ht="35" customHeight="1" x14ac:dyDescent="0.8">
      <c r="B65" s="122"/>
      <c r="C65" s="123" t="s">
        <v>504</v>
      </c>
      <c r="D65" s="235">
        <v>2125623</v>
      </c>
      <c r="E65" s="4"/>
    </row>
    <row r="66" spans="2:5" ht="35" customHeight="1" x14ac:dyDescent="0.8">
      <c r="B66" s="122"/>
      <c r="C66" s="123" t="s">
        <v>51</v>
      </c>
      <c r="D66" s="235">
        <v>1129293</v>
      </c>
      <c r="E66" s="4"/>
    </row>
    <row r="67" spans="2:5" ht="35" customHeight="1" x14ac:dyDescent="0.8">
      <c r="B67" s="122"/>
      <c r="C67" s="123" t="s">
        <v>555</v>
      </c>
      <c r="D67" s="235">
        <v>54899</v>
      </c>
      <c r="E67" s="4"/>
    </row>
    <row r="68" spans="2:5" ht="35" customHeight="1" x14ac:dyDescent="0.8">
      <c r="B68" s="264"/>
      <c r="C68" s="265" t="s">
        <v>527</v>
      </c>
      <c r="D68" s="267">
        <v>8798252</v>
      </c>
      <c r="E68" s="4"/>
    </row>
    <row r="69" spans="2:5" ht="35" customHeight="1" x14ac:dyDescent="0.8">
      <c r="B69" s="271" t="s">
        <v>528</v>
      </c>
      <c r="C69" s="293" t="s">
        <v>572</v>
      </c>
      <c r="D69" s="294"/>
      <c r="E69" s="4"/>
    </row>
    <row r="70" spans="2:5" ht="35" customHeight="1" x14ac:dyDescent="0.8">
      <c r="B70" s="122"/>
      <c r="C70" s="123" t="s">
        <v>15</v>
      </c>
      <c r="D70" s="235">
        <v>36602894</v>
      </c>
      <c r="E70" s="4"/>
    </row>
    <row r="71" spans="2:5" ht="35" customHeight="1" x14ac:dyDescent="0.8">
      <c r="B71" s="264"/>
      <c r="C71" s="265" t="s">
        <v>529</v>
      </c>
      <c r="D71" s="267">
        <v>36602894</v>
      </c>
      <c r="E71" s="4"/>
    </row>
    <row r="72" spans="2:5" ht="35" customHeight="1" x14ac:dyDescent="0.8">
      <c r="B72" s="270" t="s">
        <v>516</v>
      </c>
      <c r="C72" s="121" t="s">
        <v>232</v>
      </c>
      <c r="D72" s="197"/>
      <c r="E72" s="4"/>
    </row>
    <row r="73" spans="2:5" ht="35" customHeight="1" x14ac:dyDescent="0.8">
      <c r="B73" s="122"/>
      <c r="C73" s="123" t="s">
        <v>517</v>
      </c>
      <c r="D73" s="232">
        <v>0</v>
      </c>
      <c r="E73" s="4"/>
    </row>
    <row r="74" spans="2:5" ht="35" customHeight="1" x14ac:dyDescent="0.8">
      <c r="B74" s="122"/>
      <c r="C74" s="123" t="s">
        <v>564</v>
      </c>
      <c r="D74" s="235">
        <v>54871264</v>
      </c>
      <c r="E74" s="4"/>
    </row>
    <row r="75" spans="2:5" ht="35" customHeight="1" x14ac:dyDescent="0.8">
      <c r="B75" s="122"/>
      <c r="C75" s="123" t="s">
        <v>554</v>
      </c>
      <c r="D75" s="235">
        <v>3140</v>
      </c>
      <c r="E75" s="4"/>
    </row>
    <row r="76" spans="2:5" ht="35" customHeight="1" x14ac:dyDescent="0.8">
      <c r="B76" s="122"/>
      <c r="C76" s="123" t="s">
        <v>555</v>
      </c>
      <c r="D76" s="235">
        <v>8000</v>
      </c>
      <c r="E76" s="4"/>
    </row>
    <row r="77" spans="2:5" ht="35" customHeight="1" x14ac:dyDescent="0.8">
      <c r="B77" s="264"/>
      <c r="C77" s="265" t="s">
        <v>530</v>
      </c>
      <c r="D77" s="267">
        <v>54882404</v>
      </c>
      <c r="E77" s="4"/>
    </row>
    <row r="78" spans="2:5" ht="35" customHeight="1" x14ac:dyDescent="0.8">
      <c r="B78" s="270" t="s">
        <v>519</v>
      </c>
      <c r="C78" s="121" t="s">
        <v>565</v>
      </c>
      <c r="D78" s="197"/>
      <c r="E78" s="4"/>
    </row>
    <row r="79" spans="2:5" ht="35" customHeight="1" x14ac:dyDescent="0.8">
      <c r="B79" s="122"/>
      <c r="C79" s="123" t="s">
        <v>553</v>
      </c>
      <c r="D79" s="235">
        <v>5420697</v>
      </c>
      <c r="E79" s="4"/>
    </row>
    <row r="80" spans="2:5" ht="35" customHeight="1" x14ac:dyDescent="0.8">
      <c r="B80" s="122"/>
      <c r="C80" s="123" t="s">
        <v>555</v>
      </c>
      <c r="D80" s="235">
        <v>386498</v>
      </c>
      <c r="E80" s="4"/>
    </row>
    <row r="81" spans="2:5" ht="35" customHeight="1" x14ac:dyDescent="0.8">
      <c r="B81" s="264"/>
      <c r="C81" s="265" t="s">
        <v>573</v>
      </c>
      <c r="D81" s="267">
        <v>5807195</v>
      </c>
      <c r="E81" s="4"/>
    </row>
    <row r="82" spans="2:5" ht="35" customHeight="1" x14ac:dyDescent="0.8">
      <c r="B82" s="270" t="s">
        <v>532</v>
      </c>
      <c r="C82" s="121" t="s">
        <v>566</v>
      </c>
      <c r="D82" s="197"/>
      <c r="E82" s="4"/>
    </row>
    <row r="83" spans="2:5" ht="35" customHeight="1" x14ac:dyDescent="0.8">
      <c r="B83" s="122"/>
      <c r="C83" s="123" t="s">
        <v>21</v>
      </c>
      <c r="D83" s="235">
        <v>188778184</v>
      </c>
      <c r="E83" s="4"/>
    </row>
    <row r="84" spans="2:5" ht="35" customHeight="1" x14ac:dyDescent="0.8">
      <c r="B84" s="122"/>
      <c r="C84" s="123" t="s">
        <v>554</v>
      </c>
      <c r="D84" s="235">
        <v>32796</v>
      </c>
      <c r="E84" s="4"/>
    </row>
    <row r="85" spans="2:5" ht="35" customHeight="1" x14ac:dyDescent="0.8">
      <c r="B85" s="122"/>
      <c r="C85" s="123" t="s">
        <v>48</v>
      </c>
      <c r="D85" s="235">
        <v>76924046</v>
      </c>
      <c r="E85" s="4"/>
    </row>
    <row r="86" spans="2:5" ht="35" customHeight="1" x14ac:dyDescent="0.8">
      <c r="B86" s="122"/>
      <c r="C86" s="123" t="s">
        <v>555</v>
      </c>
      <c r="D86" s="235">
        <v>23292</v>
      </c>
      <c r="E86" s="4"/>
    </row>
    <row r="87" spans="2:5" ht="35" customHeight="1" x14ac:dyDescent="0.8">
      <c r="B87" s="264"/>
      <c r="C87" s="265" t="s">
        <v>574</v>
      </c>
      <c r="D87" s="267">
        <v>265758318</v>
      </c>
      <c r="E87" s="4"/>
    </row>
    <row r="88" spans="2:5" ht="35" customHeight="1" x14ac:dyDescent="0.8">
      <c r="B88" s="295" t="s">
        <v>567</v>
      </c>
      <c r="C88" s="121" t="s">
        <v>568</v>
      </c>
      <c r="D88" s="197"/>
      <c r="E88" s="4"/>
    </row>
    <row r="89" spans="2:5" ht="35" customHeight="1" x14ac:dyDescent="0.8">
      <c r="B89" s="122"/>
      <c r="C89" s="296" t="s">
        <v>569</v>
      </c>
      <c r="D89" s="235">
        <v>867667</v>
      </c>
      <c r="E89" s="4"/>
    </row>
    <row r="90" spans="2:5" ht="35" customHeight="1" x14ac:dyDescent="0.8">
      <c r="B90" s="122"/>
      <c r="C90" s="123" t="s">
        <v>349</v>
      </c>
      <c r="D90" s="235">
        <v>1422249</v>
      </c>
      <c r="E90" s="4"/>
    </row>
    <row r="91" spans="2:5" ht="35" customHeight="1" x14ac:dyDescent="0.8">
      <c r="B91" s="122"/>
      <c r="C91" s="123" t="s">
        <v>38</v>
      </c>
      <c r="D91" s="235">
        <v>34680321</v>
      </c>
      <c r="E91" s="4"/>
    </row>
    <row r="92" spans="2:5" ht="35" customHeight="1" x14ac:dyDescent="0.8">
      <c r="B92" s="122"/>
      <c r="C92" s="123" t="s">
        <v>239</v>
      </c>
      <c r="D92" s="235">
        <v>35879496</v>
      </c>
      <c r="E92" s="4"/>
    </row>
    <row r="93" spans="2:5" ht="35" customHeight="1" x14ac:dyDescent="0.8">
      <c r="B93" s="122"/>
      <c r="C93" s="123" t="s">
        <v>50</v>
      </c>
      <c r="D93" s="235">
        <v>1327568</v>
      </c>
      <c r="E93" s="4"/>
    </row>
    <row r="94" spans="2:5" ht="35" customHeight="1" x14ac:dyDescent="0.8">
      <c r="B94" s="122"/>
      <c r="C94" s="123" t="s">
        <v>570</v>
      </c>
      <c r="D94" s="235">
        <v>90781</v>
      </c>
      <c r="E94" s="4"/>
    </row>
    <row r="95" spans="2:5" ht="35" customHeight="1" x14ac:dyDescent="0.8">
      <c r="B95" s="122"/>
      <c r="C95" s="123" t="s">
        <v>554</v>
      </c>
      <c r="D95" s="235">
        <v>238725</v>
      </c>
      <c r="E95" s="4"/>
    </row>
    <row r="96" spans="2:5" ht="35" customHeight="1" x14ac:dyDescent="0.8">
      <c r="B96" s="122"/>
      <c r="C96" s="123" t="s">
        <v>240</v>
      </c>
      <c r="D96" s="235">
        <v>349832</v>
      </c>
      <c r="E96" s="4"/>
    </row>
    <row r="97" spans="2:5" ht="35" customHeight="1" x14ac:dyDescent="0.8">
      <c r="B97" s="122"/>
      <c r="C97" s="123" t="s">
        <v>555</v>
      </c>
      <c r="D97" s="235">
        <v>140600</v>
      </c>
      <c r="E97" s="4"/>
    </row>
    <row r="98" spans="2:5" ht="35" customHeight="1" x14ac:dyDescent="0.8">
      <c r="B98" s="264"/>
      <c r="C98" s="265" t="s">
        <v>575</v>
      </c>
      <c r="D98" s="267">
        <v>74997239</v>
      </c>
      <c r="E98" s="4"/>
    </row>
    <row r="99" spans="2:5" ht="35" customHeight="1" thickBot="1" x14ac:dyDescent="1">
      <c r="B99" s="276"/>
      <c r="C99" s="277" t="s">
        <v>82</v>
      </c>
      <c r="D99" s="182">
        <v>1305656240</v>
      </c>
      <c r="E99" s="4"/>
    </row>
  </sheetData>
  <mergeCells count="3">
    <mergeCell ref="F4:G4"/>
    <mergeCell ref="C1:D1"/>
    <mergeCell ref="C2:D2"/>
  </mergeCells>
  <hyperlinks>
    <hyperlink ref="F4:G4" location="البيانات!A1" display="العودة إلى صفحة البيانات" xr:uid="{4FE7C0F2-B4E3-4EB4-A635-A10F6583D67D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1:F40"/>
  <sheetViews>
    <sheetView showGridLines="0" rightToLeft="1" topLeftCell="A4" workbookViewId="0">
      <selection activeCell="E4" sqref="E4:F4"/>
    </sheetView>
  </sheetViews>
  <sheetFormatPr defaultRowHeight="24.5" x14ac:dyDescent="0.3"/>
  <cols>
    <col min="1" max="1" width="8.796875" style="4"/>
    <col min="2" max="2" width="57.09765625" style="4" customWidth="1"/>
    <col min="3" max="3" width="25.59765625" style="4" customWidth="1"/>
    <col min="4" max="4" width="14.796875" style="4" customWidth="1"/>
    <col min="5" max="5" width="3.796875" style="4" customWidth="1"/>
    <col min="6" max="6" width="22.69921875" style="4" customWidth="1"/>
    <col min="7" max="16384" width="8.796875" style="4"/>
  </cols>
  <sheetData>
    <row r="1" spans="2:6" ht="24.5" customHeight="1" x14ac:dyDescent="0.3">
      <c r="B1" s="402" t="s">
        <v>576</v>
      </c>
      <c r="C1" s="401"/>
    </row>
    <row r="2" spans="2:6" ht="54" customHeight="1" x14ac:dyDescent="0.3">
      <c r="B2" s="419" t="s">
        <v>577</v>
      </c>
      <c r="C2" s="419"/>
    </row>
    <row r="3" spans="2:6" ht="27" customHeight="1" thickBot="1" x14ac:dyDescent="0.35">
      <c r="B3" s="230"/>
      <c r="C3" s="230" t="s">
        <v>143</v>
      </c>
      <c r="D3" s="14"/>
    </row>
    <row r="4" spans="2:6" ht="33" customHeight="1" x14ac:dyDescent="0.3">
      <c r="B4" s="297" t="s">
        <v>79</v>
      </c>
      <c r="C4" s="236" t="s">
        <v>80</v>
      </c>
      <c r="E4" s="313" t="s">
        <v>138</v>
      </c>
      <c r="F4" s="313"/>
    </row>
    <row r="5" spans="2:6" ht="35" customHeight="1" x14ac:dyDescent="0.8">
      <c r="B5" s="190" t="s">
        <v>578</v>
      </c>
      <c r="C5" s="197"/>
    </row>
    <row r="6" spans="2:6" ht="35" customHeight="1" x14ac:dyDescent="0.3">
      <c r="B6" s="176" t="s">
        <v>579</v>
      </c>
      <c r="C6" s="232">
        <v>0</v>
      </c>
    </row>
    <row r="7" spans="2:6" ht="35" customHeight="1" x14ac:dyDescent="0.3">
      <c r="B7" s="176" t="s">
        <v>580</v>
      </c>
      <c r="C7" s="235">
        <v>33352003</v>
      </c>
    </row>
    <row r="8" spans="2:6" ht="35" customHeight="1" x14ac:dyDescent="0.3">
      <c r="B8" s="176" t="s">
        <v>581</v>
      </c>
      <c r="C8" s="235">
        <v>1755394</v>
      </c>
    </row>
    <row r="9" spans="2:6" ht="35" customHeight="1" x14ac:dyDescent="0.3">
      <c r="B9" s="176" t="s">
        <v>582</v>
      </c>
      <c r="C9" s="235">
        <v>5605612</v>
      </c>
    </row>
    <row r="10" spans="2:6" ht="35" customHeight="1" x14ac:dyDescent="0.3">
      <c r="B10" s="176" t="s">
        <v>583</v>
      </c>
      <c r="C10" s="235">
        <v>13476812</v>
      </c>
    </row>
    <row r="11" spans="2:6" ht="35" customHeight="1" x14ac:dyDescent="0.3">
      <c r="B11" s="176" t="s">
        <v>584</v>
      </c>
      <c r="C11" s="235">
        <v>6051474</v>
      </c>
    </row>
    <row r="12" spans="2:6" ht="35" customHeight="1" x14ac:dyDescent="0.3">
      <c r="B12" s="298" t="s">
        <v>585</v>
      </c>
      <c r="C12" s="267">
        <v>60241295</v>
      </c>
    </row>
    <row r="13" spans="2:6" ht="35" customHeight="1" x14ac:dyDescent="0.8">
      <c r="B13" s="299" t="s">
        <v>586</v>
      </c>
      <c r="C13" s="294"/>
    </row>
    <row r="14" spans="2:6" ht="35" customHeight="1" x14ac:dyDescent="0.3">
      <c r="B14" s="176" t="s">
        <v>607</v>
      </c>
      <c r="C14" s="235">
        <v>144760613</v>
      </c>
    </row>
    <row r="15" spans="2:6" ht="35" customHeight="1" x14ac:dyDescent="0.3">
      <c r="B15" s="176" t="s">
        <v>608</v>
      </c>
      <c r="C15" s="235">
        <v>815218</v>
      </c>
    </row>
    <row r="16" spans="2:6" ht="35" customHeight="1" x14ac:dyDescent="0.3">
      <c r="B16" s="176" t="s">
        <v>609</v>
      </c>
      <c r="C16" s="235">
        <v>329018</v>
      </c>
    </row>
    <row r="17" spans="2:5" ht="35" customHeight="1" x14ac:dyDescent="0.3">
      <c r="B17" s="176" t="s">
        <v>610</v>
      </c>
      <c r="C17" s="235">
        <v>138756331</v>
      </c>
    </row>
    <row r="18" spans="2:5" ht="35" customHeight="1" x14ac:dyDescent="0.3">
      <c r="B18" s="176" t="s">
        <v>611</v>
      </c>
      <c r="C18" s="235">
        <v>11306583</v>
      </c>
    </row>
    <row r="19" spans="2:5" ht="35" customHeight="1" x14ac:dyDescent="0.8">
      <c r="B19" s="176" t="s">
        <v>612</v>
      </c>
      <c r="C19" s="219"/>
    </row>
    <row r="20" spans="2:5" ht="35" customHeight="1" x14ac:dyDescent="0.3">
      <c r="B20" s="176" t="s">
        <v>613</v>
      </c>
      <c r="C20" s="235">
        <v>6003947</v>
      </c>
    </row>
    <row r="21" spans="2:5" ht="35" customHeight="1" x14ac:dyDescent="0.3">
      <c r="B21" s="298" t="s">
        <v>587</v>
      </c>
      <c r="C21" s="267">
        <v>301971710</v>
      </c>
    </row>
    <row r="22" spans="2:5" ht="35" customHeight="1" x14ac:dyDescent="0.8">
      <c r="B22" s="190" t="s">
        <v>599</v>
      </c>
      <c r="C22" s="197"/>
    </row>
    <row r="23" spans="2:5" ht="35" customHeight="1" x14ac:dyDescent="0.3">
      <c r="B23" s="176" t="s">
        <v>600</v>
      </c>
      <c r="C23" s="235">
        <v>191847579</v>
      </c>
    </row>
    <row r="24" spans="2:5" ht="35" customHeight="1" x14ac:dyDescent="0.3">
      <c r="B24" s="176" t="s">
        <v>601</v>
      </c>
      <c r="C24" s="235">
        <v>24034857</v>
      </c>
    </row>
    <row r="25" spans="2:5" ht="35" customHeight="1" x14ac:dyDescent="0.3">
      <c r="B25" s="176" t="s">
        <v>602</v>
      </c>
      <c r="C25" s="235">
        <v>51778813</v>
      </c>
    </row>
    <row r="26" spans="2:5" ht="35" customHeight="1" x14ac:dyDescent="0.3">
      <c r="B26" s="176" t="s">
        <v>603</v>
      </c>
      <c r="C26" s="235">
        <v>39670975</v>
      </c>
    </row>
    <row r="27" spans="2:5" ht="35" customHeight="1" x14ac:dyDescent="0.3">
      <c r="B27" s="176" t="s">
        <v>604</v>
      </c>
      <c r="C27" s="235">
        <v>2276535</v>
      </c>
    </row>
    <row r="28" spans="2:5" ht="35" customHeight="1" x14ac:dyDescent="0.3">
      <c r="B28" s="176" t="s">
        <v>605</v>
      </c>
      <c r="C28" s="235">
        <v>3648798</v>
      </c>
    </row>
    <row r="29" spans="2:5" ht="35" customHeight="1" x14ac:dyDescent="0.3">
      <c r="B29" s="176" t="s">
        <v>606</v>
      </c>
      <c r="C29" s="235">
        <v>58367724</v>
      </c>
    </row>
    <row r="30" spans="2:5" ht="35" customHeight="1" x14ac:dyDescent="0.3">
      <c r="B30" s="298" t="s">
        <v>588</v>
      </c>
      <c r="C30" s="267">
        <v>371625281</v>
      </c>
    </row>
    <row r="31" spans="2:5" ht="35" customHeight="1" x14ac:dyDescent="0.8">
      <c r="B31" s="190" t="s">
        <v>591</v>
      </c>
      <c r="C31" s="197"/>
      <c r="D31" s="35"/>
      <c r="E31" s="35"/>
    </row>
    <row r="32" spans="2:5" ht="35" customHeight="1" x14ac:dyDescent="0.3">
      <c r="B32" s="176" t="s">
        <v>592</v>
      </c>
      <c r="C32" s="235">
        <v>207929600</v>
      </c>
    </row>
    <row r="33" spans="2:3" ht="35" customHeight="1" x14ac:dyDescent="0.3">
      <c r="B33" s="176" t="s">
        <v>593</v>
      </c>
      <c r="C33" s="235">
        <v>76829009</v>
      </c>
    </row>
    <row r="34" spans="2:3" ht="35" customHeight="1" x14ac:dyDescent="0.3">
      <c r="B34" s="176" t="s">
        <v>594</v>
      </c>
      <c r="C34" s="235">
        <v>18615741</v>
      </c>
    </row>
    <row r="35" spans="2:3" ht="35" customHeight="1" x14ac:dyDescent="0.3">
      <c r="B35" s="176" t="s">
        <v>595</v>
      </c>
      <c r="C35" s="235">
        <v>36400196</v>
      </c>
    </row>
    <row r="36" spans="2:3" ht="35" customHeight="1" x14ac:dyDescent="0.3">
      <c r="B36" s="176" t="s">
        <v>596</v>
      </c>
      <c r="C36" s="235">
        <v>129909902</v>
      </c>
    </row>
    <row r="37" spans="2:3" ht="35" customHeight="1" x14ac:dyDescent="0.3">
      <c r="B37" s="176" t="s">
        <v>597</v>
      </c>
      <c r="C37" s="235">
        <v>100242251</v>
      </c>
    </row>
    <row r="38" spans="2:3" ht="35" customHeight="1" x14ac:dyDescent="0.3">
      <c r="B38" s="176" t="s">
        <v>598</v>
      </c>
      <c r="C38" s="235">
        <v>1891255</v>
      </c>
    </row>
    <row r="39" spans="2:3" ht="35" customHeight="1" x14ac:dyDescent="0.3">
      <c r="B39" s="298" t="s">
        <v>589</v>
      </c>
      <c r="C39" s="267">
        <v>571817954</v>
      </c>
    </row>
    <row r="40" spans="2:3" ht="35" customHeight="1" thickBot="1" x14ac:dyDescent="0.35">
      <c r="B40" s="300" t="s">
        <v>590</v>
      </c>
      <c r="C40" s="193">
        <v>1305656240</v>
      </c>
    </row>
  </sheetData>
  <mergeCells count="3">
    <mergeCell ref="E4:F4"/>
    <mergeCell ref="B1:C1"/>
    <mergeCell ref="B2:C2"/>
  </mergeCells>
  <hyperlinks>
    <hyperlink ref="E4:F4" location="البيانات!A1" display="العودة إلى صفحة البيانات" xr:uid="{2D29897D-A7CC-4747-A501-C79C3A582B5D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8CD18-E00D-4C83-BD2F-30A2B078BDF2}">
  <dimension ref="A3:E8"/>
  <sheetViews>
    <sheetView showGridLines="0" rightToLeft="1" zoomScale="90" zoomScaleNormal="90" workbookViewId="0">
      <selection activeCell="B6" sqref="B6"/>
    </sheetView>
  </sheetViews>
  <sheetFormatPr defaultRowHeight="13" x14ac:dyDescent="0.3"/>
  <cols>
    <col min="1" max="1" width="3.296875" customWidth="1"/>
    <col min="2" max="2" width="22.8984375" customWidth="1"/>
    <col min="3" max="3" width="73.69921875" customWidth="1"/>
    <col min="4" max="4" width="13.3984375" customWidth="1"/>
    <col min="5" max="5" width="23.5" customWidth="1"/>
  </cols>
  <sheetData>
    <row r="3" spans="1:5" ht="13.5" thickBot="1" x14ac:dyDescent="0.35"/>
    <row r="4" spans="1:5" ht="41" x14ac:dyDescent="0.3">
      <c r="A4" s="46" t="s">
        <v>111</v>
      </c>
      <c r="B4" s="47" t="s">
        <v>112</v>
      </c>
      <c r="C4" s="47" t="s">
        <v>113</v>
      </c>
      <c r="D4" s="47" t="s">
        <v>114</v>
      </c>
      <c r="E4" s="48" t="s">
        <v>125</v>
      </c>
    </row>
    <row r="5" spans="1:5" ht="38" x14ac:dyDescent="0.3">
      <c r="A5" s="19">
        <v>1</v>
      </c>
      <c r="B5" s="16" t="s">
        <v>1</v>
      </c>
      <c r="C5" s="17" t="s">
        <v>288</v>
      </c>
      <c r="D5" s="16" t="s">
        <v>115</v>
      </c>
      <c r="E5" s="18" t="s">
        <v>116</v>
      </c>
    </row>
    <row r="6" spans="1:5" ht="38" x14ac:dyDescent="0.3">
      <c r="A6" s="19">
        <v>2</v>
      </c>
      <c r="B6" s="16" t="s">
        <v>128</v>
      </c>
      <c r="C6" s="17" t="s">
        <v>130</v>
      </c>
      <c r="D6" s="16" t="s">
        <v>117</v>
      </c>
      <c r="E6" s="18" t="s">
        <v>116</v>
      </c>
    </row>
    <row r="7" spans="1:5" ht="19" x14ac:dyDescent="0.3">
      <c r="A7" s="19">
        <v>3</v>
      </c>
      <c r="B7" s="16" t="s">
        <v>129</v>
      </c>
      <c r="C7" s="17" t="s">
        <v>131</v>
      </c>
      <c r="D7" s="16" t="s">
        <v>117</v>
      </c>
      <c r="E7" s="18" t="s">
        <v>116</v>
      </c>
    </row>
    <row r="8" spans="1:5" ht="38.5" thickBot="1" x14ac:dyDescent="0.35">
      <c r="A8" s="20">
        <v>4</v>
      </c>
      <c r="B8" s="21" t="s">
        <v>2</v>
      </c>
      <c r="C8" s="22" t="s">
        <v>289</v>
      </c>
      <c r="D8" s="21" t="s">
        <v>117</v>
      </c>
      <c r="E8" s="23" t="s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AA03-97AF-49C4-BCB3-653AD13491BF}">
  <dimension ref="B2:E18"/>
  <sheetViews>
    <sheetView showGridLines="0" rightToLeft="1" zoomScale="90" zoomScaleNormal="90" workbookViewId="0"/>
  </sheetViews>
  <sheetFormatPr defaultRowHeight="13" x14ac:dyDescent="0.3"/>
  <cols>
    <col min="2" max="2" width="12.69921875" customWidth="1"/>
    <col min="3" max="3" width="153.8984375" customWidth="1"/>
    <col min="4" max="4" width="23" bestFit="1" customWidth="1"/>
  </cols>
  <sheetData>
    <row r="2" spans="2:5" ht="13.5" thickBot="1" x14ac:dyDescent="0.35"/>
    <row r="3" spans="2:5" ht="20.5" x14ac:dyDescent="0.3">
      <c r="B3" s="49" t="s">
        <v>132</v>
      </c>
      <c r="C3" s="50" t="s">
        <v>133</v>
      </c>
      <c r="D3" s="51" t="s">
        <v>135</v>
      </c>
    </row>
    <row r="4" spans="2:5" ht="19" x14ac:dyDescent="0.3">
      <c r="B4" s="24">
        <v>1</v>
      </c>
      <c r="C4" s="28" t="s">
        <v>4</v>
      </c>
      <c r="D4" s="32" t="s">
        <v>134</v>
      </c>
      <c r="E4" s="28"/>
    </row>
    <row r="5" spans="2:5" ht="19" x14ac:dyDescent="0.3">
      <c r="B5" s="24">
        <v>2</v>
      </c>
      <c r="C5" s="29" t="s">
        <v>136</v>
      </c>
      <c r="D5" s="32" t="s">
        <v>134</v>
      </c>
    </row>
    <row r="6" spans="2:5" ht="19" x14ac:dyDescent="0.3">
      <c r="B6" s="24">
        <v>2.1</v>
      </c>
      <c r="C6" s="30" t="s">
        <v>75</v>
      </c>
      <c r="D6" s="32" t="s">
        <v>134</v>
      </c>
    </row>
    <row r="7" spans="2:5" ht="19" x14ac:dyDescent="0.3">
      <c r="B7" s="24">
        <v>2.2000000000000002</v>
      </c>
      <c r="C7" s="30" t="s">
        <v>137</v>
      </c>
      <c r="D7" s="32" t="s">
        <v>134</v>
      </c>
    </row>
    <row r="8" spans="2:5" ht="19" x14ac:dyDescent="0.3">
      <c r="B8" s="24">
        <v>3</v>
      </c>
      <c r="C8" s="30" t="s">
        <v>139</v>
      </c>
      <c r="D8" s="32" t="s">
        <v>134</v>
      </c>
    </row>
    <row r="9" spans="2:5" ht="19" x14ac:dyDescent="0.3">
      <c r="B9" s="24">
        <v>3.1</v>
      </c>
      <c r="C9" s="30" t="s">
        <v>141</v>
      </c>
      <c r="D9" s="32" t="s">
        <v>134</v>
      </c>
    </row>
    <row r="10" spans="2:5" ht="19" x14ac:dyDescent="0.3">
      <c r="B10" s="24">
        <v>4</v>
      </c>
      <c r="C10" s="30" t="s">
        <v>144</v>
      </c>
      <c r="D10" s="32" t="s">
        <v>134</v>
      </c>
    </row>
    <row r="11" spans="2:5" ht="19" x14ac:dyDescent="0.3">
      <c r="B11" s="24">
        <v>4.0999999999999996</v>
      </c>
      <c r="C11" s="30" t="s">
        <v>145</v>
      </c>
      <c r="D11" s="32" t="s">
        <v>134</v>
      </c>
    </row>
    <row r="12" spans="2:5" ht="19" x14ac:dyDescent="0.3">
      <c r="B12" s="24">
        <v>4.2</v>
      </c>
      <c r="C12" s="30" t="s">
        <v>142</v>
      </c>
      <c r="D12" s="32" t="s">
        <v>134</v>
      </c>
    </row>
    <row r="13" spans="2:5" ht="19" x14ac:dyDescent="0.3">
      <c r="B13" s="24">
        <v>4.3</v>
      </c>
      <c r="C13" s="30" t="s">
        <v>146</v>
      </c>
      <c r="D13" s="32" t="s">
        <v>134</v>
      </c>
    </row>
    <row r="14" spans="2:5" ht="19" x14ac:dyDescent="0.3">
      <c r="B14" s="24">
        <v>4.4000000000000004</v>
      </c>
      <c r="C14" s="30" t="s">
        <v>148</v>
      </c>
      <c r="D14" s="32" t="s">
        <v>134</v>
      </c>
    </row>
    <row r="15" spans="2:5" ht="19" x14ac:dyDescent="0.3">
      <c r="B15" s="24">
        <v>4.5</v>
      </c>
      <c r="C15" s="30" t="s">
        <v>147</v>
      </c>
      <c r="D15" s="32" t="s">
        <v>134</v>
      </c>
    </row>
    <row r="16" spans="2:5" ht="19" x14ac:dyDescent="0.3">
      <c r="B16" s="25">
        <v>5</v>
      </c>
      <c r="C16" s="31" t="s">
        <v>149</v>
      </c>
      <c r="D16" s="32" t="s">
        <v>134</v>
      </c>
    </row>
    <row r="17" spans="2:4" ht="19" x14ac:dyDescent="0.3">
      <c r="B17" s="24">
        <v>5.0999999999999996</v>
      </c>
      <c r="C17" s="31" t="s">
        <v>150</v>
      </c>
      <c r="D17" s="32" t="s">
        <v>134</v>
      </c>
    </row>
    <row r="18" spans="2:4" ht="19.5" thickBot="1" x14ac:dyDescent="0.35">
      <c r="B18" s="26">
        <v>5.2</v>
      </c>
      <c r="C18" s="27" t="s">
        <v>151</v>
      </c>
      <c r="D18" s="33" t="s">
        <v>134</v>
      </c>
    </row>
  </sheetData>
  <hyperlinks>
    <hyperlink ref="D4" location="'1'!A1" display="اضغط هنا للإنتقال للجدول" xr:uid="{3919FEB7-F335-4E05-8A25-BB1DE5A36925}"/>
    <hyperlink ref="D5:D18" location="'1'!A1" display="اضغط هنا للإنتقال للجدول" xr:uid="{F57193BD-AEBD-4639-8E13-B72F1643CF7A}"/>
    <hyperlink ref="D5" location="'2'!A1" display="اضغط هنا للإنتقال للجدول" xr:uid="{05C03153-C3B2-4B4F-B9B3-EC5257D2F0E3}"/>
    <hyperlink ref="D6" location="'2.1'!A1" display="اضغط هنا للإنتقال للجدول" xr:uid="{02066EC8-7F79-472C-B3E1-5A5D7EFC2025}"/>
    <hyperlink ref="D7" location="'2.2'!A1" display="اضغط هنا للإنتقال للجدول" xr:uid="{0D9F7331-C16E-4EDF-8F62-014AF2ACA535}"/>
    <hyperlink ref="D8" location="'3'!A1" display="اضغط هنا للإنتقال للجدول" xr:uid="{8524A7DC-B67E-4948-AFCE-C08D28992F25}"/>
    <hyperlink ref="D9" location="'3.1'!A1" display="اضغط هنا للإنتقال للجدول" xr:uid="{3C2EA68D-65BD-4CD8-8702-5F55642A5218}"/>
    <hyperlink ref="D11" location="'4.1'!A1" display="اضغط هنا للإنتقال للجدول" xr:uid="{5E9FB8F3-BFD6-452A-9FEF-C3DDB70EC014}"/>
    <hyperlink ref="D10" location="'4'!A1" display="اضغط هنا للإنتقال للجدول" xr:uid="{226932DB-46E4-4C4D-AA43-1484F67F7C9F}"/>
    <hyperlink ref="D12" location="'4.2'!A1" display="اضغط هنا للإنتقال للجدول" xr:uid="{6B1D0B3A-1562-44E7-8BE6-A04B9571C651}"/>
    <hyperlink ref="D13" location="'4.3'!A1" display="اضغط هنا للإنتقال للجدول" xr:uid="{9FAD4D96-C242-4330-BF99-A2C806BE842A}"/>
    <hyperlink ref="D15" location="'4.5'!A1" display="اضغط هنا للإنتقال للجدول" xr:uid="{AAFDFFB8-CC66-404B-AD9D-EEE6B90DD270}"/>
    <hyperlink ref="D14" location="'4.4'!A1" display="اضغط هنا للإنتقال للجدول" xr:uid="{25CFE440-261B-488F-862D-71E78A0BBD39}"/>
    <hyperlink ref="D16" location="'5'!A1" display="اضغط هنا للإنتقال للجدول" xr:uid="{D3421239-179B-4BDE-B363-FB8EDE7FADB2}"/>
    <hyperlink ref="D17" location="'5.1'!A1" display="اضغط هنا للإنتقال للجدول" xr:uid="{777D4003-8D5A-475E-BB56-CF7D77ED9DE1}"/>
    <hyperlink ref="D18" location="'5.2'!A1" display="اضغط هنا للإنتقال للجدول" xr:uid="{02934D5C-BA9C-4505-875D-D1567A408FB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showGridLines="0" rightToLeft="1" zoomScale="90" zoomScaleNormal="90" workbookViewId="0">
      <selection activeCell="I4" sqref="I4:J4"/>
    </sheetView>
  </sheetViews>
  <sheetFormatPr defaultRowHeight="42" customHeight="1" x14ac:dyDescent="0.3"/>
  <cols>
    <col min="1" max="1" width="10.3984375" style="4" customWidth="1"/>
    <col min="2" max="2" width="10.69921875" style="4" customWidth="1"/>
    <col min="3" max="3" width="50.69921875" style="4" customWidth="1"/>
    <col min="4" max="4" width="8.796875" style="4" customWidth="1"/>
    <col min="5" max="5" width="14.796875" style="4" customWidth="1"/>
    <col min="6" max="6" width="8.796875" style="4"/>
    <col min="7" max="7" width="12.19921875" style="4" customWidth="1"/>
    <col min="8" max="8" width="15.296875" style="4" customWidth="1"/>
    <col min="9" max="9" width="8.796875" style="4"/>
    <col min="10" max="10" width="16.59765625" style="4" customWidth="1"/>
    <col min="11" max="16384" width="8.796875" style="4"/>
  </cols>
  <sheetData>
    <row r="1" spans="1:10" ht="24.5" customHeight="1" x14ac:dyDescent="0.3">
      <c r="A1" s="10"/>
      <c r="B1" s="11" t="s">
        <v>73</v>
      </c>
      <c r="D1" s="12"/>
      <c r="E1" s="12"/>
    </row>
    <row r="2" spans="1:10" ht="25" customHeight="1" x14ac:dyDescent="0.3">
      <c r="A2" s="13"/>
      <c r="B2" s="315" t="s">
        <v>4</v>
      </c>
      <c r="C2" s="315"/>
      <c r="D2" s="315"/>
      <c r="G2" s="321"/>
      <c r="H2" s="321"/>
    </row>
    <row r="3" spans="1:10" ht="22.5" customHeight="1" thickBot="1" x14ac:dyDescent="0.35">
      <c r="A3" s="13"/>
      <c r="B3" s="13"/>
      <c r="C3" s="13"/>
      <c r="D3" s="13"/>
      <c r="F3" s="314" t="s">
        <v>127</v>
      </c>
      <c r="G3" s="314"/>
      <c r="H3" s="37"/>
    </row>
    <row r="4" spans="1:10" ht="35" customHeight="1" x14ac:dyDescent="0.3">
      <c r="B4" s="322"/>
      <c r="C4" s="316" t="s">
        <v>1</v>
      </c>
      <c r="D4" s="318" t="s">
        <v>0</v>
      </c>
      <c r="E4" s="319"/>
      <c r="F4" s="319"/>
      <c r="G4" s="320"/>
      <c r="I4" s="313" t="s">
        <v>138</v>
      </c>
      <c r="J4" s="313"/>
    </row>
    <row r="5" spans="1:10" ht="35" customHeight="1" x14ac:dyDescent="0.3">
      <c r="B5" s="323"/>
      <c r="C5" s="317"/>
      <c r="D5" s="311" t="s">
        <v>3</v>
      </c>
      <c r="E5" s="312"/>
      <c r="F5" s="311" t="s">
        <v>2</v>
      </c>
      <c r="G5" s="312"/>
    </row>
    <row r="6" spans="1:10" ht="40" customHeight="1" x14ac:dyDescent="0.8">
      <c r="B6" s="73" t="s">
        <v>153</v>
      </c>
      <c r="C6" s="74" t="s">
        <v>154</v>
      </c>
      <c r="D6" s="158"/>
      <c r="E6" s="159"/>
      <c r="F6" s="158"/>
      <c r="G6" s="159"/>
    </row>
    <row r="7" spans="1:10" ht="35" customHeight="1" x14ac:dyDescent="0.8">
      <c r="B7" s="82">
        <v>1</v>
      </c>
      <c r="C7" s="76" t="s">
        <v>176</v>
      </c>
      <c r="D7" s="160"/>
      <c r="E7" s="79">
        <v>4490</v>
      </c>
      <c r="F7" s="160"/>
      <c r="G7" s="79">
        <v>7625</v>
      </c>
    </row>
    <row r="8" spans="1:10" ht="35" customHeight="1" x14ac:dyDescent="0.8">
      <c r="B8" s="82">
        <v>2</v>
      </c>
      <c r="C8" s="76" t="s">
        <v>177</v>
      </c>
      <c r="D8" s="160"/>
      <c r="E8" s="79">
        <v>2750</v>
      </c>
      <c r="F8" s="160"/>
      <c r="G8" s="79">
        <v>3548</v>
      </c>
    </row>
    <row r="9" spans="1:10" ht="35" customHeight="1" x14ac:dyDescent="0.8">
      <c r="B9" s="82">
        <v>3</v>
      </c>
      <c r="C9" s="76" t="s">
        <v>178</v>
      </c>
      <c r="D9" s="160"/>
      <c r="E9" s="79">
        <v>3160</v>
      </c>
      <c r="F9" s="160"/>
      <c r="G9" s="79">
        <v>3248</v>
      </c>
    </row>
    <row r="10" spans="1:10" ht="35" customHeight="1" x14ac:dyDescent="0.8">
      <c r="B10" s="82">
        <v>4</v>
      </c>
      <c r="C10" s="76" t="s">
        <v>179</v>
      </c>
      <c r="D10" s="160"/>
      <c r="E10" s="81">
        <v>170</v>
      </c>
      <c r="F10" s="160"/>
      <c r="G10" s="81">
        <v>25</v>
      </c>
    </row>
    <row r="11" spans="1:10" ht="35" customHeight="1" x14ac:dyDescent="0.8">
      <c r="B11" s="82">
        <v>5</v>
      </c>
      <c r="C11" s="76" t="s">
        <v>180</v>
      </c>
      <c r="D11" s="160"/>
      <c r="E11" s="81">
        <v>10</v>
      </c>
      <c r="F11" s="160"/>
      <c r="G11" s="81">
        <v>27</v>
      </c>
    </row>
    <row r="12" spans="1:10" ht="35" customHeight="1" x14ac:dyDescent="0.3">
      <c r="B12" s="53"/>
      <c r="C12" s="69" t="s">
        <v>155</v>
      </c>
      <c r="D12" s="175">
        <v>10580</v>
      </c>
      <c r="E12" s="161"/>
      <c r="F12" s="175">
        <v>14473</v>
      </c>
      <c r="G12" s="161"/>
    </row>
    <row r="13" spans="1:10" ht="35" customHeight="1" x14ac:dyDescent="0.8">
      <c r="B13" s="71" t="s">
        <v>186</v>
      </c>
      <c r="C13" s="72" t="s">
        <v>187</v>
      </c>
      <c r="D13" s="162"/>
      <c r="E13" s="163"/>
      <c r="F13" s="162"/>
      <c r="G13" s="163"/>
    </row>
    <row r="14" spans="1:10" ht="35" customHeight="1" x14ac:dyDescent="0.95">
      <c r="B14" s="56"/>
      <c r="C14" s="75" t="s">
        <v>188</v>
      </c>
      <c r="D14" s="164"/>
      <c r="E14" s="165"/>
      <c r="F14" s="164"/>
      <c r="G14" s="165"/>
    </row>
    <row r="15" spans="1:10" ht="35" customHeight="1" x14ac:dyDescent="0.8">
      <c r="B15" s="82">
        <v>6</v>
      </c>
      <c r="C15" s="76" t="s">
        <v>181</v>
      </c>
      <c r="D15" s="160"/>
      <c r="E15" s="79">
        <v>2965</v>
      </c>
      <c r="F15" s="160"/>
      <c r="G15" s="79">
        <v>2928</v>
      </c>
    </row>
    <row r="16" spans="1:10" ht="35" customHeight="1" x14ac:dyDescent="0.8">
      <c r="B16" s="82">
        <v>7</v>
      </c>
      <c r="C16" s="76" t="s">
        <v>182</v>
      </c>
      <c r="D16" s="160"/>
      <c r="E16" s="79">
        <v>4300</v>
      </c>
      <c r="F16" s="160"/>
      <c r="G16" s="79">
        <v>4449</v>
      </c>
    </row>
    <row r="17" spans="2:7" ht="35" customHeight="1" x14ac:dyDescent="0.8">
      <c r="B17" s="82">
        <v>8</v>
      </c>
      <c r="C17" s="76" t="s">
        <v>183</v>
      </c>
      <c r="D17" s="160"/>
      <c r="E17" s="79">
        <v>1600</v>
      </c>
      <c r="F17" s="160"/>
      <c r="G17" s="79">
        <v>1639</v>
      </c>
    </row>
    <row r="18" spans="2:7" ht="35" customHeight="1" x14ac:dyDescent="0.8">
      <c r="B18" s="82">
        <v>9</v>
      </c>
      <c r="C18" s="76" t="s">
        <v>184</v>
      </c>
      <c r="D18" s="160"/>
      <c r="E18" s="79">
        <v>1294</v>
      </c>
      <c r="F18" s="160"/>
      <c r="G18" s="79">
        <v>1076</v>
      </c>
    </row>
    <row r="19" spans="2:7" ht="35" customHeight="1" x14ac:dyDescent="0.95">
      <c r="B19" s="54"/>
      <c r="C19" s="55" t="s">
        <v>66</v>
      </c>
      <c r="D19" s="153">
        <v>10159</v>
      </c>
      <c r="E19" s="166"/>
      <c r="F19" s="153">
        <v>10092</v>
      </c>
      <c r="G19" s="166"/>
    </row>
    <row r="20" spans="2:7" ht="35" customHeight="1" x14ac:dyDescent="0.95">
      <c r="B20" s="56"/>
      <c r="C20" s="57" t="s">
        <v>67</v>
      </c>
      <c r="D20" s="164"/>
      <c r="E20" s="165"/>
      <c r="F20" s="164"/>
      <c r="G20" s="165"/>
    </row>
    <row r="21" spans="2:7" ht="35" customHeight="1" x14ac:dyDescent="0.3">
      <c r="B21" s="82">
        <v>10</v>
      </c>
      <c r="C21" s="76" t="s">
        <v>185</v>
      </c>
      <c r="D21" s="167"/>
      <c r="E21" s="81">
        <v>900</v>
      </c>
      <c r="F21" s="167"/>
      <c r="G21" s="79">
        <v>1306</v>
      </c>
    </row>
    <row r="22" spans="2:7" ht="35" customHeight="1" x14ac:dyDescent="0.95">
      <c r="B22" s="54"/>
      <c r="C22" s="55" t="s">
        <v>68</v>
      </c>
      <c r="D22" s="154">
        <v>900</v>
      </c>
      <c r="E22" s="166"/>
      <c r="F22" s="153">
        <v>1306</v>
      </c>
      <c r="G22" s="166"/>
    </row>
    <row r="23" spans="2:7" ht="35" customHeight="1" x14ac:dyDescent="0.95">
      <c r="B23" s="67"/>
      <c r="C23" s="66" t="s">
        <v>164</v>
      </c>
      <c r="D23" s="80">
        <v>0</v>
      </c>
      <c r="E23" s="168"/>
      <c r="F23" s="160"/>
      <c r="G23" s="168"/>
    </row>
    <row r="24" spans="2:7" ht="35" customHeight="1" x14ac:dyDescent="0.95">
      <c r="B24" s="56"/>
      <c r="C24" s="75" t="s">
        <v>189</v>
      </c>
      <c r="D24" s="164"/>
      <c r="E24" s="165"/>
      <c r="F24" s="164"/>
      <c r="G24" s="165"/>
    </row>
    <row r="25" spans="2:7" ht="35" customHeight="1" x14ac:dyDescent="0.3">
      <c r="B25" s="68">
        <v>11</v>
      </c>
      <c r="C25" s="76" t="s">
        <v>165</v>
      </c>
      <c r="D25" s="167"/>
      <c r="E25" s="81">
        <v>10</v>
      </c>
      <c r="F25" s="167"/>
      <c r="G25" s="81">
        <v>69</v>
      </c>
    </row>
    <row r="26" spans="2:7" ht="35" customHeight="1" x14ac:dyDescent="0.3">
      <c r="B26" s="68">
        <v>12</v>
      </c>
      <c r="C26" s="76" t="s">
        <v>166</v>
      </c>
      <c r="D26" s="167"/>
      <c r="E26" s="81">
        <v>30</v>
      </c>
      <c r="F26" s="167"/>
      <c r="G26" s="81">
        <v>33</v>
      </c>
    </row>
    <row r="27" spans="2:7" ht="35" customHeight="1" x14ac:dyDescent="0.8">
      <c r="B27" s="68">
        <v>13</v>
      </c>
      <c r="C27" s="76" t="s">
        <v>167</v>
      </c>
      <c r="D27" s="160"/>
      <c r="E27" s="81">
        <v>500</v>
      </c>
      <c r="F27" s="160"/>
      <c r="G27" s="81">
        <v>546</v>
      </c>
    </row>
    <row r="28" spans="2:7" ht="35" customHeight="1" x14ac:dyDescent="0.8">
      <c r="B28" s="68">
        <v>14</v>
      </c>
      <c r="C28" s="76" t="s">
        <v>168</v>
      </c>
      <c r="D28" s="160"/>
      <c r="E28" s="81">
        <v>75</v>
      </c>
      <c r="F28" s="160"/>
      <c r="G28" s="81">
        <v>75</v>
      </c>
    </row>
    <row r="29" spans="2:7" ht="35" customHeight="1" x14ac:dyDescent="0.8">
      <c r="B29" s="68">
        <v>15</v>
      </c>
      <c r="C29" s="76" t="s">
        <v>169</v>
      </c>
      <c r="D29" s="160"/>
      <c r="E29" s="81">
        <v>80</v>
      </c>
      <c r="F29" s="160"/>
      <c r="G29" s="81">
        <v>115</v>
      </c>
    </row>
    <row r="30" spans="2:7" ht="35" customHeight="1" x14ac:dyDescent="0.8">
      <c r="B30" s="68">
        <v>16</v>
      </c>
      <c r="C30" s="76" t="s">
        <v>170</v>
      </c>
      <c r="D30" s="160"/>
      <c r="E30" s="81">
        <v>86</v>
      </c>
      <c r="F30" s="160"/>
      <c r="G30" s="81">
        <v>86</v>
      </c>
    </row>
    <row r="31" spans="2:7" ht="35" customHeight="1" x14ac:dyDescent="0.8">
      <c r="B31" s="68">
        <v>17</v>
      </c>
      <c r="C31" s="76" t="s">
        <v>171</v>
      </c>
      <c r="D31" s="160"/>
      <c r="E31" s="81">
        <v>55</v>
      </c>
      <c r="F31" s="160"/>
      <c r="G31" s="81">
        <v>55</v>
      </c>
    </row>
    <row r="32" spans="2:7" ht="35" customHeight="1" x14ac:dyDescent="0.8">
      <c r="B32" s="68">
        <v>18</v>
      </c>
      <c r="C32" s="76" t="s">
        <v>172</v>
      </c>
      <c r="D32" s="80">
        <v>20</v>
      </c>
      <c r="E32" s="168"/>
      <c r="F32" s="80">
        <v>0</v>
      </c>
      <c r="G32" s="168"/>
    </row>
    <row r="33" spans="2:8" ht="35" customHeight="1" x14ac:dyDescent="0.8">
      <c r="B33" s="68">
        <v>19</v>
      </c>
      <c r="C33" s="76" t="s">
        <v>173</v>
      </c>
      <c r="D33" s="80">
        <v>730</v>
      </c>
      <c r="E33" s="168"/>
      <c r="F33" s="80">
        <v>35</v>
      </c>
      <c r="G33" s="168"/>
    </row>
    <row r="34" spans="2:8" ht="35" customHeight="1" x14ac:dyDescent="0.8">
      <c r="B34" s="68">
        <v>20</v>
      </c>
      <c r="C34" s="76" t="s">
        <v>174</v>
      </c>
      <c r="D34" s="80">
        <v>200</v>
      </c>
      <c r="E34" s="168"/>
      <c r="F34" s="80">
        <v>200</v>
      </c>
      <c r="G34" s="168"/>
    </row>
    <row r="35" spans="2:8" ht="35" customHeight="1" x14ac:dyDescent="0.8">
      <c r="B35" s="68">
        <v>21</v>
      </c>
      <c r="C35" s="76" t="s">
        <v>175</v>
      </c>
      <c r="D35" s="80">
        <v>1</v>
      </c>
      <c r="E35" s="168"/>
      <c r="F35" s="80">
        <v>0</v>
      </c>
      <c r="G35" s="168"/>
    </row>
    <row r="36" spans="2:8" ht="35" customHeight="1" x14ac:dyDescent="0.95">
      <c r="B36" s="54"/>
      <c r="C36" s="55" t="s">
        <v>69</v>
      </c>
      <c r="D36" s="169"/>
      <c r="E36" s="154">
        <v>1071</v>
      </c>
      <c r="F36" s="153"/>
      <c r="G36" s="139">
        <v>1071</v>
      </c>
    </row>
    <row r="37" spans="2:8" ht="35" customHeight="1" x14ac:dyDescent="0.8">
      <c r="B37" s="53"/>
      <c r="C37" s="62" t="s">
        <v>70</v>
      </c>
      <c r="D37" s="170"/>
      <c r="E37" s="171">
        <v>13329</v>
      </c>
      <c r="F37" s="170"/>
      <c r="G37" s="171">
        <v>12130</v>
      </c>
    </row>
    <row r="38" spans="2:8" ht="35" customHeight="1" x14ac:dyDescent="0.3">
      <c r="B38" s="71" t="s">
        <v>190</v>
      </c>
      <c r="C38" s="72" t="s">
        <v>191</v>
      </c>
      <c r="D38" s="172"/>
      <c r="E38" s="155">
        <v>1144</v>
      </c>
      <c r="F38" s="172"/>
      <c r="G38" s="156">
        <v>-1550</v>
      </c>
    </row>
    <row r="39" spans="2:8" ht="35" customHeight="1" x14ac:dyDescent="0.3">
      <c r="B39" s="71" t="s">
        <v>192</v>
      </c>
      <c r="C39" s="72" t="s">
        <v>193</v>
      </c>
      <c r="D39" s="172"/>
      <c r="E39" s="173"/>
      <c r="F39" s="172"/>
      <c r="G39" s="173"/>
    </row>
    <row r="40" spans="2:8" ht="35" customHeight="1" x14ac:dyDescent="0.8">
      <c r="B40" s="63">
        <v>22</v>
      </c>
      <c r="C40" s="64" t="s">
        <v>156</v>
      </c>
      <c r="D40" s="160"/>
      <c r="E40" s="168"/>
      <c r="F40" s="160"/>
      <c r="G40" s="168"/>
      <c r="H40" s="70"/>
    </row>
    <row r="41" spans="2:8" ht="35" customHeight="1" x14ac:dyDescent="0.95">
      <c r="B41" s="65"/>
      <c r="C41" s="76" t="s">
        <v>157</v>
      </c>
      <c r="D41" s="78">
        <v>1788</v>
      </c>
      <c r="E41" s="168"/>
      <c r="F41" s="78">
        <v>2783</v>
      </c>
      <c r="G41" s="168"/>
    </row>
    <row r="42" spans="2:8" ht="35" customHeight="1" x14ac:dyDescent="0.95">
      <c r="B42" s="65"/>
      <c r="C42" s="76" t="s">
        <v>158</v>
      </c>
      <c r="D42" s="84">
        <v>-3872</v>
      </c>
      <c r="E42" s="168"/>
      <c r="F42" s="84">
        <v>-2478</v>
      </c>
      <c r="G42" s="168"/>
    </row>
    <row r="43" spans="2:8" ht="35" customHeight="1" x14ac:dyDescent="0.95">
      <c r="B43" s="65"/>
      <c r="C43" s="77"/>
      <c r="D43" s="160"/>
      <c r="E43" s="85">
        <v>-2083</v>
      </c>
      <c r="F43" s="160"/>
      <c r="G43" s="81">
        <v>305</v>
      </c>
    </row>
    <row r="44" spans="2:8" ht="35" customHeight="1" x14ac:dyDescent="0.8">
      <c r="B44" s="63">
        <v>23</v>
      </c>
      <c r="C44" s="64" t="s">
        <v>159</v>
      </c>
      <c r="D44" s="160"/>
      <c r="E44" s="168"/>
      <c r="F44" s="160"/>
      <c r="G44" s="168"/>
    </row>
    <row r="45" spans="2:8" ht="35" customHeight="1" x14ac:dyDescent="0.95">
      <c r="B45" s="65"/>
      <c r="C45" s="76" t="s">
        <v>160</v>
      </c>
      <c r="D45" s="80">
        <v>150</v>
      </c>
      <c r="E45" s="168"/>
      <c r="F45" s="78">
        <v>1079</v>
      </c>
      <c r="G45" s="168"/>
    </row>
    <row r="46" spans="2:8" ht="35" customHeight="1" x14ac:dyDescent="0.95">
      <c r="B46" s="65"/>
      <c r="C46" s="76" t="s">
        <v>161</v>
      </c>
      <c r="D46" s="86">
        <v>-232</v>
      </c>
      <c r="E46" s="168"/>
      <c r="F46" s="86">
        <v>-234</v>
      </c>
      <c r="G46" s="168"/>
    </row>
    <row r="47" spans="2:8" ht="35" customHeight="1" x14ac:dyDescent="0.95">
      <c r="B47" s="65"/>
      <c r="C47" s="77"/>
      <c r="D47" s="160"/>
      <c r="E47" s="87">
        <v>-82</v>
      </c>
      <c r="F47" s="160"/>
      <c r="G47" s="81">
        <v>845</v>
      </c>
    </row>
    <row r="48" spans="2:8" ht="35" customHeight="1" x14ac:dyDescent="0.8">
      <c r="B48" s="63">
        <v>24</v>
      </c>
      <c r="C48" s="76" t="s">
        <v>162</v>
      </c>
      <c r="D48" s="160"/>
      <c r="E48" s="81">
        <v>0</v>
      </c>
      <c r="F48" s="160"/>
      <c r="G48" s="81">
        <v>400</v>
      </c>
    </row>
    <row r="49" spans="2:7" ht="35" customHeight="1" x14ac:dyDescent="0.8">
      <c r="B49" s="63">
        <v>25</v>
      </c>
      <c r="C49" s="76" t="s">
        <v>163</v>
      </c>
      <c r="D49" s="160"/>
      <c r="E49" s="79">
        <v>1021</v>
      </c>
      <c r="F49" s="160"/>
      <c r="G49" s="81">
        <v>0</v>
      </c>
    </row>
    <row r="50" spans="2:7" ht="35" customHeight="1" thickBot="1" x14ac:dyDescent="1">
      <c r="B50" s="91"/>
      <c r="C50" s="58" t="s">
        <v>71</v>
      </c>
      <c r="D50" s="174"/>
      <c r="E50" s="157">
        <v>-1144</v>
      </c>
      <c r="F50" s="174"/>
      <c r="G50" s="140">
        <v>1550</v>
      </c>
    </row>
  </sheetData>
  <mergeCells count="9">
    <mergeCell ref="F5:G5"/>
    <mergeCell ref="I4:J4"/>
    <mergeCell ref="F3:G3"/>
    <mergeCell ref="B2:D2"/>
    <mergeCell ref="D5:E5"/>
    <mergeCell ref="C4:C5"/>
    <mergeCell ref="D4:G4"/>
    <mergeCell ref="G2:H2"/>
    <mergeCell ref="B4:B5"/>
  </mergeCells>
  <hyperlinks>
    <hyperlink ref="I4:J4" location="البيانات!A1" display="العودة إلى صفحة البيانات" xr:uid="{01E5B2FD-DFEA-4A90-9D9A-F3649DA627C5}"/>
  </hyperlink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64"/>
  <sheetViews>
    <sheetView showGridLines="0" rightToLeft="1" zoomScale="90" zoomScaleNormal="90" workbookViewId="0">
      <selection activeCell="C4" sqref="C4:D5"/>
    </sheetView>
  </sheetViews>
  <sheetFormatPr defaultRowHeight="13" x14ac:dyDescent="0.3"/>
  <cols>
    <col min="2" max="2" width="48.8984375" customWidth="1"/>
    <col min="3" max="3" width="25.3984375" customWidth="1"/>
    <col min="4" max="4" width="21.5" customWidth="1"/>
    <col min="5" max="5" width="10.19921875" customWidth="1"/>
    <col min="6" max="6" width="12.3984375" customWidth="1"/>
    <col min="7" max="7" width="13.796875" customWidth="1"/>
  </cols>
  <sheetData>
    <row r="1" spans="2:7" ht="20.5" x14ac:dyDescent="0.3">
      <c r="B1" s="11" t="s">
        <v>5</v>
      </c>
      <c r="C1" s="1"/>
      <c r="D1" s="1"/>
    </row>
    <row r="2" spans="2:7" ht="30" customHeight="1" x14ac:dyDescent="0.3">
      <c r="B2" s="315" t="s">
        <v>6</v>
      </c>
      <c r="C2" s="315"/>
      <c r="D2" s="315"/>
    </row>
    <row r="3" spans="2:7" ht="19" customHeight="1" thickBot="1" x14ac:dyDescent="0.35">
      <c r="B3" s="2"/>
      <c r="C3" s="2"/>
      <c r="D3" s="138" t="s">
        <v>143</v>
      </c>
    </row>
    <row r="4" spans="2:7" ht="35" customHeight="1" x14ac:dyDescent="0.3">
      <c r="B4" s="326" t="s">
        <v>79</v>
      </c>
      <c r="C4" s="324" t="s">
        <v>83</v>
      </c>
      <c r="D4" s="325"/>
      <c r="F4" s="313" t="s">
        <v>138</v>
      </c>
      <c r="G4" s="313"/>
    </row>
    <row r="5" spans="2:7" ht="35" customHeight="1" x14ac:dyDescent="0.3">
      <c r="B5" s="327"/>
      <c r="C5" s="249" t="s">
        <v>85</v>
      </c>
      <c r="D5" s="250" t="s">
        <v>80</v>
      </c>
    </row>
    <row r="6" spans="2:7" ht="35" customHeight="1" x14ac:dyDescent="0.3">
      <c r="B6" s="76" t="s">
        <v>8</v>
      </c>
      <c r="C6" s="80">
        <v>0</v>
      </c>
      <c r="D6" s="78">
        <v>34300</v>
      </c>
    </row>
    <row r="7" spans="2:7" ht="35" customHeight="1" x14ac:dyDescent="0.3">
      <c r="B7" s="76" t="s">
        <v>9</v>
      </c>
      <c r="C7" s="78">
        <v>7000</v>
      </c>
      <c r="D7" s="78">
        <v>7250</v>
      </c>
    </row>
    <row r="8" spans="2:7" ht="35" customHeight="1" x14ac:dyDescent="0.3">
      <c r="B8" s="76" t="s">
        <v>10</v>
      </c>
      <c r="C8" s="78">
        <v>5000</v>
      </c>
      <c r="D8" s="78">
        <v>2327</v>
      </c>
    </row>
    <row r="9" spans="2:7" ht="35" customHeight="1" x14ac:dyDescent="0.3">
      <c r="B9" s="76" t="s">
        <v>11</v>
      </c>
      <c r="C9" s="78">
        <v>15858000</v>
      </c>
      <c r="D9" s="78">
        <v>33682148</v>
      </c>
    </row>
    <row r="10" spans="2:7" ht="35" customHeight="1" x14ac:dyDescent="0.3">
      <c r="B10" s="76" t="s">
        <v>12</v>
      </c>
      <c r="C10" s="78">
        <v>8534000</v>
      </c>
      <c r="D10" s="78">
        <v>7119460</v>
      </c>
    </row>
    <row r="11" spans="2:7" ht="35" customHeight="1" x14ac:dyDescent="0.3">
      <c r="B11" s="76" t="s">
        <v>13</v>
      </c>
      <c r="C11" s="78">
        <v>20600000</v>
      </c>
      <c r="D11" s="78">
        <v>19862190</v>
      </c>
    </row>
    <row r="12" spans="2:7" ht="35" customHeight="1" x14ac:dyDescent="0.3">
      <c r="B12" s="76" t="s">
        <v>14</v>
      </c>
      <c r="C12" s="78">
        <v>23433000</v>
      </c>
      <c r="D12" s="78">
        <v>23093615</v>
      </c>
    </row>
    <row r="13" spans="2:7" ht="35" customHeight="1" x14ac:dyDescent="0.3">
      <c r="B13" s="76" t="s">
        <v>15</v>
      </c>
      <c r="C13" s="78">
        <v>36945000</v>
      </c>
      <c r="D13" s="78">
        <v>47610079</v>
      </c>
    </row>
    <row r="14" spans="2:7" ht="35" customHeight="1" x14ac:dyDescent="0.3">
      <c r="B14" s="76" t="s">
        <v>16</v>
      </c>
      <c r="C14" s="78">
        <v>11665000</v>
      </c>
      <c r="D14" s="78">
        <v>9513487</v>
      </c>
    </row>
    <row r="15" spans="2:7" ht="35" customHeight="1" x14ac:dyDescent="0.3">
      <c r="B15" s="76" t="s">
        <v>17</v>
      </c>
      <c r="C15" s="78">
        <v>591000</v>
      </c>
      <c r="D15" s="78">
        <v>869609</v>
      </c>
    </row>
    <row r="16" spans="2:7" ht="35" customHeight="1" x14ac:dyDescent="0.3">
      <c r="B16" s="76" t="s">
        <v>18</v>
      </c>
      <c r="C16" s="78">
        <v>50615000</v>
      </c>
      <c r="D16" s="78">
        <v>49753564</v>
      </c>
    </row>
    <row r="17" spans="2:4" ht="35" customHeight="1" x14ac:dyDescent="0.3">
      <c r="B17" s="76" t="s">
        <v>19</v>
      </c>
      <c r="C17" s="78">
        <v>7560000</v>
      </c>
      <c r="D17" s="78">
        <v>5503679</v>
      </c>
    </row>
    <row r="18" spans="2:4" ht="35" customHeight="1" x14ac:dyDescent="0.3">
      <c r="B18" s="76" t="s">
        <v>20</v>
      </c>
      <c r="C18" s="78">
        <v>2055000</v>
      </c>
      <c r="D18" s="78">
        <v>1254267</v>
      </c>
    </row>
    <row r="19" spans="2:4" ht="35" customHeight="1" x14ac:dyDescent="0.3">
      <c r="B19" s="76" t="s">
        <v>21</v>
      </c>
      <c r="C19" s="78">
        <v>17410000</v>
      </c>
      <c r="D19" s="78">
        <v>18216646</v>
      </c>
    </row>
    <row r="20" spans="2:4" ht="35" customHeight="1" x14ac:dyDescent="0.3">
      <c r="B20" s="76" t="s">
        <v>22</v>
      </c>
      <c r="C20" s="78">
        <v>56255000</v>
      </c>
      <c r="D20" s="78">
        <v>55494798</v>
      </c>
    </row>
    <row r="21" spans="2:4" ht="35" customHeight="1" x14ac:dyDescent="0.3">
      <c r="B21" s="76" t="s">
        <v>23</v>
      </c>
      <c r="C21" s="78">
        <v>1000</v>
      </c>
      <c r="D21" s="78">
        <v>3767</v>
      </c>
    </row>
    <row r="22" spans="2:4" ht="35" customHeight="1" x14ac:dyDescent="0.3">
      <c r="B22" s="76" t="s">
        <v>24</v>
      </c>
      <c r="C22" s="78">
        <v>6220000</v>
      </c>
      <c r="D22" s="78">
        <v>6126774</v>
      </c>
    </row>
    <row r="23" spans="2:4" ht="35" customHeight="1" x14ac:dyDescent="0.3">
      <c r="B23" s="76" t="s">
        <v>25</v>
      </c>
      <c r="C23" s="78">
        <v>57650000</v>
      </c>
      <c r="D23" s="78">
        <v>61072354</v>
      </c>
    </row>
    <row r="24" spans="2:4" ht="35" customHeight="1" x14ac:dyDescent="0.3">
      <c r="B24" s="76" t="s">
        <v>26</v>
      </c>
      <c r="C24" s="78">
        <v>1051000</v>
      </c>
      <c r="D24" s="78">
        <v>798223</v>
      </c>
    </row>
    <row r="25" spans="2:4" ht="35" customHeight="1" x14ac:dyDescent="0.3">
      <c r="B25" s="76" t="s">
        <v>27</v>
      </c>
      <c r="C25" s="78">
        <v>2000</v>
      </c>
      <c r="D25" s="78">
        <v>4522</v>
      </c>
    </row>
    <row r="26" spans="2:4" ht="35" customHeight="1" x14ac:dyDescent="0.3">
      <c r="B26" s="76" t="s">
        <v>28</v>
      </c>
      <c r="C26" s="78">
        <v>5605000</v>
      </c>
      <c r="D26" s="78">
        <v>18882018</v>
      </c>
    </row>
    <row r="27" spans="2:4" ht="35" customHeight="1" x14ac:dyDescent="0.3">
      <c r="B27" s="76" t="s">
        <v>29</v>
      </c>
      <c r="C27" s="78">
        <v>55000</v>
      </c>
      <c r="D27" s="78">
        <v>91373</v>
      </c>
    </row>
    <row r="28" spans="2:4" ht="35" customHeight="1" x14ac:dyDescent="0.3">
      <c r="B28" s="76" t="s">
        <v>30</v>
      </c>
      <c r="C28" s="78">
        <v>155000000</v>
      </c>
      <c r="D28" s="78">
        <v>100854034</v>
      </c>
    </row>
    <row r="29" spans="2:4" ht="35" customHeight="1" x14ac:dyDescent="0.3">
      <c r="B29" s="76" t="s">
        <v>31</v>
      </c>
      <c r="C29" s="78">
        <v>1221000</v>
      </c>
      <c r="D29" s="78">
        <v>1554930</v>
      </c>
    </row>
    <row r="30" spans="2:4" ht="35" customHeight="1" x14ac:dyDescent="0.3">
      <c r="B30" s="76" t="s">
        <v>32</v>
      </c>
      <c r="C30" s="78">
        <v>59000</v>
      </c>
      <c r="D30" s="78">
        <v>6020</v>
      </c>
    </row>
    <row r="31" spans="2:4" ht="35" customHeight="1" x14ac:dyDescent="0.3">
      <c r="B31" s="76" t="s">
        <v>33</v>
      </c>
      <c r="C31" s="78">
        <v>1115000</v>
      </c>
      <c r="D31" s="78">
        <v>6849129</v>
      </c>
    </row>
    <row r="32" spans="2:4" ht="35" customHeight="1" x14ac:dyDescent="0.3">
      <c r="B32" s="76" t="s">
        <v>7</v>
      </c>
      <c r="C32" s="78">
        <v>20000</v>
      </c>
      <c r="D32" s="78">
        <v>7027</v>
      </c>
    </row>
    <row r="33" spans="2:4" ht="35" customHeight="1" x14ac:dyDescent="0.3">
      <c r="B33" s="76" t="s">
        <v>34</v>
      </c>
      <c r="C33" s="78">
        <v>377000</v>
      </c>
      <c r="D33" s="78">
        <v>265588</v>
      </c>
    </row>
    <row r="34" spans="2:4" ht="35" customHeight="1" x14ac:dyDescent="0.3">
      <c r="B34" s="76" t="s">
        <v>35</v>
      </c>
      <c r="C34" s="78">
        <v>2000</v>
      </c>
      <c r="D34" s="78">
        <v>1338</v>
      </c>
    </row>
    <row r="35" spans="2:4" ht="35" customHeight="1" x14ac:dyDescent="0.3">
      <c r="B35" s="76" t="s">
        <v>36</v>
      </c>
      <c r="C35" s="78">
        <v>15000</v>
      </c>
      <c r="D35" s="78">
        <v>5843</v>
      </c>
    </row>
    <row r="36" spans="2:4" ht="35" customHeight="1" x14ac:dyDescent="0.3">
      <c r="B36" s="76" t="s">
        <v>37</v>
      </c>
      <c r="C36" s="78">
        <v>12261000</v>
      </c>
      <c r="D36" s="78">
        <v>12418971</v>
      </c>
    </row>
    <row r="37" spans="2:4" ht="35" customHeight="1" x14ac:dyDescent="0.3">
      <c r="B37" s="76" t="s">
        <v>38</v>
      </c>
      <c r="C37" s="78">
        <v>6965000</v>
      </c>
      <c r="D37" s="78">
        <v>12459426</v>
      </c>
    </row>
    <row r="38" spans="2:4" ht="35" customHeight="1" x14ac:dyDescent="0.3">
      <c r="B38" s="76" t="s">
        <v>39</v>
      </c>
      <c r="C38" s="78">
        <v>645000</v>
      </c>
      <c r="D38" s="78">
        <v>647670</v>
      </c>
    </row>
    <row r="39" spans="2:4" ht="35" customHeight="1" x14ac:dyDescent="0.3">
      <c r="B39" s="76" t="s">
        <v>40</v>
      </c>
      <c r="C39" s="78">
        <v>10000</v>
      </c>
      <c r="D39" s="78">
        <v>81409</v>
      </c>
    </row>
    <row r="40" spans="2:4" ht="35" customHeight="1" x14ac:dyDescent="0.3">
      <c r="B40" s="76" t="s">
        <v>41</v>
      </c>
      <c r="C40" s="78">
        <v>2866000</v>
      </c>
      <c r="D40" s="78">
        <v>5270051</v>
      </c>
    </row>
    <row r="41" spans="2:4" ht="35" customHeight="1" x14ac:dyDescent="0.3">
      <c r="B41" s="76" t="s">
        <v>42</v>
      </c>
      <c r="C41" s="80">
        <v>0</v>
      </c>
      <c r="D41" s="80">
        <v>1668</v>
      </c>
    </row>
    <row r="42" spans="2:4" ht="35" customHeight="1" x14ac:dyDescent="0.3">
      <c r="B42" s="76" t="s">
        <v>43</v>
      </c>
      <c r="C42" s="78">
        <v>202000</v>
      </c>
      <c r="D42" s="78">
        <v>524450</v>
      </c>
    </row>
    <row r="43" spans="2:4" ht="35" customHeight="1" x14ac:dyDescent="0.3">
      <c r="B43" s="76" t="s">
        <v>44</v>
      </c>
      <c r="C43" s="78">
        <v>5755000</v>
      </c>
      <c r="D43" s="78">
        <v>2482247</v>
      </c>
    </row>
    <row r="44" spans="2:4" ht="35" customHeight="1" x14ac:dyDescent="0.3">
      <c r="B44" s="76" t="s">
        <v>45</v>
      </c>
      <c r="C44" s="78">
        <v>504000</v>
      </c>
      <c r="D44" s="78">
        <v>224872</v>
      </c>
    </row>
    <row r="45" spans="2:4" ht="35" customHeight="1" x14ac:dyDescent="0.3">
      <c r="B45" s="76" t="s">
        <v>46</v>
      </c>
      <c r="C45" s="78">
        <v>5395000</v>
      </c>
      <c r="D45" s="78">
        <v>10501437</v>
      </c>
    </row>
    <row r="46" spans="2:4" ht="35" customHeight="1" x14ac:dyDescent="0.3">
      <c r="B46" s="76" t="s">
        <v>47</v>
      </c>
      <c r="C46" s="78">
        <v>14740000</v>
      </c>
      <c r="D46" s="78">
        <v>13128830</v>
      </c>
    </row>
    <row r="47" spans="2:4" ht="35" customHeight="1" x14ac:dyDescent="0.3">
      <c r="B47" s="76" t="s">
        <v>48</v>
      </c>
      <c r="C47" s="78">
        <v>77268000</v>
      </c>
      <c r="D47" s="78">
        <v>59635529</v>
      </c>
    </row>
    <row r="48" spans="2:4" ht="35" customHeight="1" x14ac:dyDescent="0.3">
      <c r="B48" s="76" t="s">
        <v>49</v>
      </c>
      <c r="C48" s="78">
        <v>216000</v>
      </c>
      <c r="D48" s="78">
        <v>161477</v>
      </c>
    </row>
    <row r="49" spans="2:4" ht="35" customHeight="1" x14ac:dyDescent="0.3">
      <c r="B49" s="76" t="s">
        <v>50</v>
      </c>
      <c r="C49" s="78">
        <v>450000</v>
      </c>
      <c r="D49" s="78">
        <v>873163</v>
      </c>
    </row>
    <row r="50" spans="2:4" ht="35" customHeight="1" x14ac:dyDescent="0.3">
      <c r="B50" s="76" t="s">
        <v>51</v>
      </c>
      <c r="C50" s="78">
        <v>130000</v>
      </c>
      <c r="D50" s="78">
        <v>184750</v>
      </c>
    </row>
    <row r="51" spans="2:4" ht="35" customHeight="1" x14ac:dyDescent="0.3">
      <c r="B51" s="76" t="s">
        <v>52</v>
      </c>
      <c r="C51" s="78">
        <v>200000</v>
      </c>
      <c r="D51" s="78">
        <v>229794</v>
      </c>
    </row>
    <row r="52" spans="2:4" ht="35" customHeight="1" x14ac:dyDescent="0.3">
      <c r="B52" s="76" t="s">
        <v>53</v>
      </c>
      <c r="C52" s="78">
        <v>523450000</v>
      </c>
      <c r="D52" s="78">
        <v>438185752</v>
      </c>
    </row>
    <row r="53" spans="2:4" ht="35" customHeight="1" x14ac:dyDescent="0.3">
      <c r="B53" s="76" t="s">
        <v>54</v>
      </c>
      <c r="C53" s="80">
        <v>0</v>
      </c>
      <c r="D53" s="78">
        <v>2388377</v>
      </c>
    </row>
    <row r="54" spans="2:4" ht="35" customHeight="1" x14ac:dyDescent="0.3">
      <c r="B54" s="76" t="s">
        <v>55</v>
      </c>
      <c r="C54" s="80">
        <v>0</v>
      </c>
      <c r="D54" s="78">
        <v>13761120</v>
      </c>
    </row>
    <row r="55" spans="2:4" ht="35" customHeight="1" x14ac:dyDescent="0.3">
      <c r="B55" s="76" t="s">
        <v>56</v>
      </c>
      <c r="C55" s="78">
        <v>1000290000</v>
      </c>
      <c r="D55" s="78">
        <v>1161810232</v>
      </c>
    </row>
    <row r="56" spans="2:4" ht="35" customHeight="1" x14ac:dyDescent="0.3">
      <c r="B56" s="76" t="s">
        <v>57</v>
      </c>
      <c r="C56" s="78">
        <v>1900000</v>
      </c>
      <c r="D56" s="78">
        <v>834257</v>
      </c>
    </row>
    <row r="57" spans="2:4" ht="35" customHeight="1" x14ac:dyDescent="0.3">
      <c r="B57" s="76" t="s">
        <v>58</v>
      </c>
      <c r="C57" s="78">
        <v>68000</v>
      </c>
      <c r="D57" s="78">
        <v>438641</v>
      </c>
    </row>
    <row r="58" spans="2:4" ht="35" customHeight="1" x14ac:dyDescent="0.3">
      <c r="B58" s="76" t="s">
        <v>59</v>
      </c>
      <c r="C58" s="80">
        <v>0</v>
      </c>
      <c r="D58" s="78">
        <v>1602</v>
      </c>
    </row>
    <row r="59" spans="2:4" ht="35" customHeight="1" x14ac:dyDescent="0.3">
      <c r="B59" s="76" t="s">
        <v>60</v>
      </c>
      <c r="C59" s="78">
        <v>27000</v>
      </c>
      <c r="D59" s="78">
        <v>99322</v>
      </c>
    </row>
    <row r="60" spans="2:4" ht="35" customHeight="1" x14ac:dyDescent="0.3">
      <c r="B60" s="76" t="s">
        <v>61</v>
      </c>
      <c r="C60" s="78">
        <v>882000</v>
      </c>
      <c r="D60" s="78">
        <v>1845327</v>
      </c>
    </row>
    <row r="61" spans="2:4" ht="35" customHeight="1" x14ac:dyDescent="0.3">
      <c r="B61" s="76" t="s">
        <v>62</v>
      </c>
      <c r="C61" s="78">
        <v>200475000</v>
      </c>
      <c r="D61" s="78">
        <v>228295804</v>
      </c>
    </row>
    <row r="62" spans="2:4" ht="35" customHeight="1" x14ac:dyDescent="0.3">
      <c r="B62" s="76" t="s">
        <v>63</v>
      </c>
      <c r="C62" s="78">
        <v>800000000</v>
      </c>
      <c r="D62" s="78">
        <v>812542042</v>
      </c>
    </row>
    <row r="63" spans="2:4" ht="35" customHeight="1" x14ac:dyDescent="0.3">
      <c r="B63" s="88" t="s">
        <v>64</v>
      </c>
      <c r="C63" s="89">
        <v>25375000</v>
      </c>
      <c r="D63" s="90">
        <v>0</v>
      </c>
    </row>
    <row r="64" spans="2:4" ht="35" customHeight="1" x14ac:dyDescent="0.3">
      <c r="B64" s="92" t="s">
        <v>194</v>
      </c>
      <c r="C64" s="93">
        <v>3160000000</v>
      </c>
      <c r="D64" s="93">
        <v>3247568579</v>
      </c>
    </row>
  </sheetData>
  <mergeCells count="4">
    <mergeCell ref="C4:D4"/>
    <mergeCell ref="B4:B5"/>
    <mergeCell ref="B2:D2"/>
    <mergeCell ref="F4:G4"/>
  </mergeCells>
  <hyperlinks>
    <hyperlink ref="F4:G4" location="البيانات!A1" display="العودة إلى صفحة البيانات" xr:uid="{88D5919E-F2ED-481F-BE2F-9D32514E1912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H101"/>
  <sheetViews>
    <sheetView showGridLines="0" rightToLeft="1" topLeftCell="A94" zoomScale="90" zoomScaleNormal="90" workbookViewId="0">
      <selection activeCell="G99" sqref="G99"/>
    </sheetView>
  </sheetViews>
  <sheetFormatPr defaultRowHeight="35.5" customHeight="1" x14ac:dyDescent="0.3"/>
  <cols>
    <col min="1" max="1" width="8.796875" style="4"/>
    <col min="2" max="2" width="16.59765625" style="4" bestFit="1" customWidth="1"/>
    <col min="3" max="3" width="51.19921875" style="4" customWidth="1"/>
    <col min="4" max="4" width="23.69921875" style="4" customWidth="1"/>
    <col min="5" max="5" width="22.69921875" style="4" customWidth="1"/>
    <col min="6" max="6" width="15.59765625" style="4" customWidth="1"/>
    <col min="7" max="7" width="8.796875" style="4"/>
    <col min="8" max="8" width="16.59765625" style="4" customWidth="1"/>
    <col min="9" max="16384" width="8.796875" style="4"/>
  </cols>
  <sheetData>
    <row r="1" spans="2:8" ht="22" customHeight="1" x14ac:dyDescent="0.3">
      <c r="B1" s="11" t="s">
        <v>74</v>
      </c>
    </row>
    <row r="2" spans="2:8" ht="53.5" customHeight="1" x14ac:dyDescent="0.3">
      <c r="B2" s="315" t="s">
        <v>195</v>
      </c>
      <c r="C2" s="315"/>
      <c r="D2" s="315"/>
      <c r="E2" s="315"/>
    </row>
    <row r="3" spans="2:8" ht="29" customHeight="1" thickBot="1" x14ac:dyDescent="0.35">
      <c r="E3" s="138" t="s">
        <v>143</v>
      </c>
    </row>
    <row r="4" spans="2:8" s="1" customFormat="1" ht="35" customHeight="1" x14ac:dyDescent="0.3">
      <c r="B4" s="330" t="s">
        <v>79</v>
      </c>
      <c r="C4" s="331"/>
      <c r="D4" s="328" t="s">
        <v>0</v>
      </c>
      <c r="E4" s="329"/>
      <c r="G4" s="313" t="s">
        <v>138</v>
      </c>
      <c r="H4" s="313"/>
    </row>
    <row r="5" spans="2:8" s="1" customFormat="1" ht="35" customHeight="1" thickBot="1" x14ac:dyDescent="0.35">
      <c r="B5" s="332"/>
      <c r="C5" s="333"/>
      <c r="D5" s="248" t="s">
        <v>85</v>
      </c>
      <c r="E5" s="247" t="s">
        <v>80</v>
      </c>
    </row>
    <row r="6" spans="2:8" s="1" customFormat="1" ht="35" customHeight="1" x14ac:dyDescent="0.8">
      <c r="B6" s="97">
        <v>1</v>
      </c>
      <c r="C6" s="98" t="s">
        <v>197</v>
      </c>
      <c r="D6" s="99"/>
      <c r="E6" s="100"/>
    </row>
    <row r="7" spans="2:8" s="1" customFormat="1" ht="35" customHeight="1" x14ac:dyDescent="0.8">
      <c r="B7" s="94"/>
      <c r="C7" s="76" t="s">
        <v>8</v>
      </c>
      <c r="D7" s="80">
        <v>0</v>
      </c>
      <c r="E7" s="79">
        <v>34300</v>
      </c>
    </row>
    <row r="8" spans="2:8" s="1" customFormat="1" ht="35" customHeight="1" x14ac:dyDescent="0.8">
      <c r="B8" s="94"/>
      <c r="C8" s="76" t="s">
        <v>198</v>
      </c>
      <c r="D8" s="78">
        <v>5000</v>
      </c>
      <c r="E8" s="79">
        <v>2327</v>
      </c>
    </row>
    <row r="9" spans="2:8" s="1" customFormat="1" ht="35" customHeight="1" x14ac:dyDescent="0.8">
      <c r="B9" s="94"/>
      <c r="C9" s="76" t="s">
        <v>199</v>
      </c>
      <c r="D9" s="78">
        <v>7000</v>
      </c>
      <c r="E9" s="79">
        <v>7250</v>
      </c>
    </row>
    <row r="10" spans="2:8" s="1" customFormat="1" ht="35" customHeight="1" x14ac:dyDescent="0.8">
      <c r="B10" s="94"/>
      <c r="C10" s="76" t="s">
        <v>11</v>
      </c>
      <c r="D10" s="78">
        <v>15858000</v>
      </c>
      <c r="E10" s="79">
        <v>33674508</v>
      </c>
    </row>
    <row r="11" spans="2:8" s="1" customFormat="1" ht="35" customHeight="1" x14ac:dyDescent="0.8">
      <c r="B11" s="94"/>
      <c r="C11" s="76" t="s">
        <v>12</v>
      </c>
      <c r="D11" s="78">
        <v>8534000</v>
      </c>
      <c r="E11" s="79">
        <v>7119460</v>
      </c>
    </row>
    <row r="12" spans="2:8" s="1" customFormat="1" ht="35" customHeight="1" x14ac:dyDescent="0.8">
      <c r="B12" s="94"/>
      <c r="C12" s="76" t="s">
        <v>200</v>
      </c>
      <c r="D12" s="78">
        <v>1000</v>
      </c>
      <c r="E12" s="79">
        <v>3767</v>
      </c>
    </row>
    <row r="13" spans="2:8" s="1" customFormat="1" ht="35" customHeight="1" x14ac:dyDescent="0.8">
      <c r="B13" s="94"/>
      <c r="C13" s="76" t="s">
        <v>26</v>
      </c>
      <c r="D13" s="78">
        <v>1051000</v>
      </c>
      <c r="E13" s="79">
        <v>798223</v>
      </c>
    </row>
    <row r="14" spans="2:8" s="1" customFormat="1" ht="35" customHeight="1" x14ac:dyDescent="0.8">
      <c r="B14" s="94"/>
      <c r="C14" s="76" t="s">
        <v>27</v>
      </c>
      <c r="D14" s="78">
        <v>2000</v>
      </c>
      <c r="E14" s="79">
        <v>4522</v>
      </c>
    </row>
    <row r="15" spans="2:8" s="1" customFormat="1" ht="35" customHeight="1" x14ac:dyDescent="0.8">
      <c r="B15" s="94"/>
      <c r="C15" s="76" t="s">
        <v>201</v>
      </c>
      <c r="D15" s="78">
        <v>55000</v>
      </c>
      <c r="E15" s="79">
        <v>91373</v>
      </c>
    </row>
    <row r="16" spans="2:8" s="1" customFormat="1" ht="35" customHeight="1" x14ac:dyDescent="0.8">
      <c r="B16" s="94"/>
      <c r="C16" s="76" t="s">
        <v>35</v>
      </c>
      <c r="D16" s="78">
        <v>2000</v>
      </c>
      <c r="E16" s="79">
        <v>1338</v>
      </c>
    </row>
    <row r="17" spans="2:5" s="1" customFormat="1" ht="35" customHeight="1" x14ac:dyDescent="0.8">
      <c r="B17" s="94"/>
      <c r="C17" s="76" t="s">
        <v>202</v>
      </c>
      <c r="D17" s="78">
        <v>15000</v>
      </c>
      <c r="E17" s="79">
        <v>5843</v>
      </c>
    </row>
    <row r="18" spans="2:5" s="1" customFormat="1" ht="35" customHeight="1" x14ac:dyDescent="0.8">
      <c r="B18" s="94"/>
      <c r="C18" s="76" t="s">
        <v>43</v>
      </c>
      <c r="D18" s="78">
        <v>202000</v>
      </c>
      <c r="E18" s="79">
        <v>524450</v>
      </c>
    </row>
    <row r="19" spans="2:5" s="1" customFormat="1" ht="35" customHeight="1" x14ac:dyDescent="0.8">
      <c r="B19" s="94"/>
      <c r="C19" s="76" t="s">
        <v>40</v>
      </c>
      <c r="D19" s="78">
        <v>10000</v>
      </c>
      <c r="E19" s="79">
        <v>81409</v>
      </c>
    </row>
    <row r="20" spans="2:5" s="1" customFormat="1" ht="35" customHeight="1" x14ac:dyDescent="0.8">
      <c r="B20" s="94"/>
      <c r="C20" s="76" t="s">
        <v>56</v>
      </c>
      <c r="D20" s="78">
        <v>1000290000</v>
      </c>
      <c r="E20" s="79">
        <v>1161810232</v>
      </c>
    </row>
    <row r="21" spans="2:5" s="1" customFormat="1" ht="35" customHeight="1" x14ac:dyDescent="0.8">
      <c r="B21" s="113"/>
      <c r="C21" s="116" t="s">
        <v>203</v>
      </c>
      <c r="D21" s="93">
        <v>1026032000</v>
      </c>
      <c r="E21" s="115">
        <v>1204159002</v>
      </c>
    </row>
    <row r="22" spans="2:5" s="1" customFormat="1" ht="35" customHeight="1" x14ac:dyDescent="0.8">
      <c r="B22" s="103">
        <v>2</v>
      </c>
      <c r="C22" s="102" t="s">
        <v>204</v>
      </c>
      <c r="D22" s="104"/>
      <c r="E22" s="105"/>
    </row>
    <row r="23" spans="2:5" s="1" customFormat="1" ht="35" customHeight="1" x14ac:dyDescent="0.8">
      <c r="B23" s="94"/>
      <c r="C23" s="76" t="s">
        <v>52</v>
      </c>
      <c r="D23" s="78">
        <v>200000</v>
      </c>
      <c r="E23" s="79">
        <v>237435</v>
      </c>
    </row>
    <row r="24" spans="2:5" s="1" customFormat="1" ht="35" customHeight="1" x14ac:dyDescent="0.8">
      <c r="B24" s="113"/>
      <c r="C24" s="116" t="s">
        <v>205</v>
      </c>
      <c r="D24" s="93">
        <v>200000</v>
      </c>
      <c r="E24" s="115">
        <v>237435</v>
      </c>
    </row>
    <row r="25" spans="2:5" s="1" customFormat="1" ht="35" customHeight="1" x14ac:dyDescent="0.8">
      <c r="B25" s="103">
        <v>3</v>
      </c>
      <c r="C25" s="102" t="s">
        <v>206</v>
      </c>
      <c r="D25" s="104"/>
      <c r="E25" s="105"/>
    </row>
    <row r="26" spans="2:5" s="1" customFormat="1" ht="35" customHeight="1" x14ac:dyDescent="0.8">
      <c r="B26" s="94"/>
      <c r="C26" s="76" t="s">
        <v>13</v>
      </c>
      <c r="D26" s="78">
        <v>1000000</v>
      </c>
      <c r="E26" s="79">
        <v>3309283</v>
      </c>
    </row>
    <row r="27" spans="2:5" s="1" customFormat="1" ht="35" customHeight="1" x14ac:dyDescent="0.8">
      <c r="B27" s="94"/>
      <c r="C27" s="76" t="s">
        <v>17</v>
      </c>
      <c r="D27" s="78">
        <v>591000</v>
      </c>
      <c r="E27" s="79">
        <v>869608</v>
      </c>
    </row>
    <row r="28" spans="2:5" s="1" customFormat="1" ht="35" customHeight="1" x14ac:dyDescent="0.8">
      <c r="B28" s="94"/>
      <c r="C28" s="76" t="s">
        <v>25</v>
      </c>
      <c r="D28" s="78">
        <v>6000</v>
      </c>
      <c r="E28" s="79">
        <v>4308</v>
      </c>
    </row>
    <row r="29" spans="2:5" s="1" customFormat="1" ht="35" customHeight="1" x14ac:dyDescent="0.8">
      <c r="B29" s="94"/>
      <c r="C29" s="76" t="s">
        <v>37</v>
      </c>
      <c r="D29" s="78">
        <v>12261000</v>
      </c>
      <c r="E29" s="79">
        <v>12418971</v>
      </c>
    </row>
    <row r="30" spans="2:5" s="1" customFormat="1" ht="35" customHeight="1" x14ac:dyDescent="0.8">
      <c r="B30" s="94"/>
      <c r="C30" s="76" t="s">
        <v>47</v>
      </c>
      <c r="D30" s="78">
        <v>14740000</v>
      </c>
      <c r="E30" s="79">
        <v>13128830</v>
      </c>
    </row>
    <row r="31" spans="2:5" s="1" customFormat="1" ht="35" customHeight="1" x14ac:dyDescent="0.8">
      <c r="B31" s="94"/>
      <c r="C31" s="76" t="s">
        <v>207</v>
      </c>
      <c r="D31" s="78">
        <v>216000</v>
      </c>
      <c r="E31" s="79">
        <v>161477</v>
      </c>
    </row>
    <row r="32" spans="2:5" s="1" customFormat="1" ht="35" customHeight="1" x14ac:dyDescent="0.8">
      <c r="B32" s="94"/>
      <c r="C32" s="76" t="s">
        <v>53</v>
      </c>
      <c r="D32" s="78">
        <v>523450000</v>
      </c>
      <c r="E32" s="79">
        <v>438185752</v>
      </c>
    </row>
    <row r="33" spans="2:5" s="1" customFormat="1" ht="35" customHeight="1" x14ac:dyDescent="0.8">
      <c r="B33" s="94"/>
      <c r="C33" s="76" t="s">
        <v>208</v>
      </c>
      <c r="D33" s="80">
        <v>0</v>
      </c>
      <c r="E33" s="79">
        <v>2388377</v>
      </c>
    </row>
    <row r="34" spans="2:5" s="1" customFormat="1" ht="35" customHeight="1" x14ac:dyDescent="0.8">
      <c r="B34" s="94"/>
      <c r="C34" s="76" t="s">
        <v>209</v>
      </c>
      <c r="D34" s="80">
        <v>0</v>
      </c>
      <c r="E34" s="81">
        <v>0</v>
      </c>
    </row>
    <row r="35" spans="2:5" s="1" customFormat="1" ht="35" customHeight="1" x14ac:dyDescent="0.8">
      <c r="B35" s="113"/>
      <c r="C35" s="116" t="s">
        <v>210</v>
      </c>
      <c r="D35" s="93">
        <v>552264000</v>
      </c>
      <c r="E35" s="115">
        <v>470466606</v>
      </c>
    </row>
    <row r="36" spans="2:5" s="1" customFormat="1" ht="35" customHeight="1" x14ac:dyDescent="0.8">
      <c r="B36" s="103">
        <v>4</v>
      </c>
      <c r="C36" s="102" t="s">
        <v>211</v>
      </c>
      <c r="D36" s="104"/>
      <c r="E36" s="105"/>
    </row>
    <row r="37" spans="2:5" s="1" customFormat="1" ht="35" customHeight="1" x14ac:dyDescent="0.8">
      <c r="B37" s="94"/>
      <c r="C37" s="76" t="s">
        <v>212</v>
      </c>
      <c r="D37" s="78">
        <v>2000000</v>
      </c>
      <c r="E37" s="79">
        <v>8593</v>
      </c>
    </row>
    <row r="38" spans="2:5" s="1" customFormat="1" ht="35" customHeight="1" x14ac:dyDescent="0.8">
      <c r="B38" s="94"/>
      <c r="C38" s="76" t="s">
        <v>19</v>
      </c>
      <c r="D38" s="78">
        <v>7560000</v>
      </c>
      <c r="E38" s="79">
        <v>5503190</v>
      </c>
    </row>
    <row r="39" spans="2:5" s="1" customFormat="1" ht="35" customHeight="1" x14ac:dyDescent="0.8">
      <c r="B39" s="94"/>
      <c r="C39" s="76" t="s">
        <v>28</v>
      </c>
      <c r="D39" s="78">
        <v>5605000</v>
      </c>
      <c r="E39" s="79">
        <v>18882018</v>
      </c>
    </row>
    <row r="40" spans="2:5" s="1" customFormat="1" ht="35" customHeight="1" x14ac:dyDescent="0.8">
      <c r="B40" s="94"/>
      <c r="C40" s="76" t="s">
        <v>213</v>
      </c>
      <c r="D40" s="78">
        <v>59000</v>
      </c>
      <c r="E40" s="79">
        <v>6020</v>
      </c>
    </row>
    <row r="41" spans="2:5" s="1" customFormat="1" ht="35" customHeight="1" x14ac:dyDescent="0.8">
      <c r="B41" s="94"/>
      <c r="C41" s="76" t="s">
        <v>214</v>
      </c>
      <c r="D41" s="78">
        <v>1115000</v>
      </c>
      <c r="E41" s="79">
        <v>6849129</v>
      </c>
    </row>
    <row r="42" spans="2:5" s="1" customFormat="1" ht="35" customHeight="1" x14ac:dyDescent="0.8">
      <c r="B42" s="94"/>
      <c r="C42" s="76" t="s">
        <v>215</v>
      </c>
      <c r="D42" s="80">
        <v>0</v>
      </c>
      <c r="E42" s="81">
        <v>0</v>
      </c>
    </row>
    <row r="43" spans="2:5" s="1" customFormat="1" ht="35" customHeight="1" x14ac:dyDescent="0.8">
      <c r="B43" s="94"/>
      <c r="C43" s="76" t="s">
        <v>216</v>
      </c>
      <c r="D43" s="78">
        <v>645000</v>
      </c>
      <c r="E43" s="79">
        <v>647670</v>
      </c>
    </row>
    <row r="44" spans="2:5" s="1" customFormat="1" ht="35" customHeight="1" x14ac:dyDescent="0.8">
      <c r="B44" s="94"/>
      <c r="C44" s="76" t="s">
        <v>42</v>
      </c>
      <c r="D44" s="80">
        <v>0</v>
      </c>
      <c r="E44" s="81">
        <v>1668</v>
      </c>
    </row>
    <row r="45" spans="2:5" s="1" customFormat="1" ht="35" customHeight="1" x14ac:dyDescent="0.8">
      <c r="B45" s="94"/>
      <c r="C45" s="76" t="s">
        <v>65</v>
      </c>
      <c r="D45" s="78">
        <v>504000</v>
      </c>
      <c r="E45" s="79">
        <v>224872</v>
      </c>
    </row>
    <row r="46" spans="2:5" s="1" customFormat="1" ht="35" customHeight="1" x14ac:dyDescent="0.8">
      <c r="B46" s="94"/>
      <c r="C46" s="76" t="s">
        <v>61</v>
      </c>
      <c r="D46" s="78">
        <v>882000</v>
      </c>
      <c r="E46" s="79">
        <v>1845327</v>
      </c>
    </row>
    <row r="47" spans="2:5" s="1" customFormat="1" ht="35" customHeight="1" x14ac:dyDescent="0.8">
      <c r="B47" s="113"/>
      <c r="C47" s="116" t="s">
        <v>217</v>
      </c>
      <c r="D47" s="93">
        <v>18370000</v>
      </c>
      <c r="E47" s="115">
        <v>33968487</v>
      </c>
    </row>
    <row r="48" spans="2:5" s="1" customFormat="1" ht="35" customHeight="1" x14ac:dyDescent="0.8">
      <c r="B48" s="103">
        <v>5</v>
      </c>
      <c r="C48" s="102" t="s">
        <v>218</v>
      </c>
      <c r="D48" s="104"/>
      <c r="E48" s="105"/>
    </row>
    <row r="49" spans="2:5" s="1" customFormat="1" ht="35" customHeight="1" x14ac:dyDescent="0.8">
      <c r="B49" s="94"/>
      <c r="C49" s="76" t="s">
        <v>18</v>
      </c>
      <c r="D49" s="78">
        <v>48615000</v>
      </c>
      <c r="E49" s="79">
        <v>49744972</v>
      </c>
    </row>
    <row r="50" spans="2:5" s="1" customFormat="1" ht="35" customHeight="1" x14ac:dyDescent="0.8">
      <c r="B50" s="94"/>
      <c r="C50" s="76" t="s">
        <v>58</v>
      </c>
      <c r="D50" s="78">
        <v>68000</v>
      </c>
      <c r="E50" s="79">
        <v>438641</v>
      </c>
    </row>
    <row r="51" spans="2:5" s="1" customFormat="1" ht="35" customHeight="1" x14ac:dyDescent="0.8">
      <c r="B51" s="113"/>
      <c r="C51" s="116" t="s">
        <v>219</v>
      </c>
      <c r="D51" s="93">
        <v>48683000</v>
      </c>
      <c r="E51" s="115">
        <v>50183613</v>
      </c>
    </row>
    <row r="52" spans="2:5" s="1" customFormat="1" ht="35" customHeight="1" x14ac:dyDescent="0.8">
      <c r="B52" s="103">
        <v>6</v>
      </c>
      <c r="C52" s="102" t="s">
        <v>220</v>
      </c>
      <c r="D52" s="104"/>
      <c r="E52" s="105"/>
    </row>
    <row r="53" spans="2:5" s="1" customFormat="1" ht="35" customHeight="1" x14ac:dyDescent="0.8">
      <c r="B53" s="94"/>
      <c r="C53" s="76" t="s">
        <v>20</v>
      </c>
      <c r="D53" s="78">
        <v>2055000</v>
      </c>
      <c r="E53" s="79">
        <v>1254268</v>
      </c>
    </row>
    <row r="54" spans="2:5" s="1" customFormat="1" ht="35" customHeight="1" x14ac:dyDescent="0.8">
      <c r="B54" s="94"/>
      <c r="C54" s="76" t="s">
        <v>62</v>
      </c>
      <c r="D54" s="78">
        <v>200475000</v>
      </c>
      <c r="E54" s="79">
        <v>228295804</v>
      </c>
    </row>
    <row r="55" spans="2:5" s="1" customFormat="1" ht="35" customHeight="1" x14ac:dyDescent="0.8">
      <c r="B55" s="113"/>
      <c r="C55" s="116" t="s">
        <v>221</v>
      </c>
      <c r="D55" s="93">
        <v>202530000</v>
      </c>
      <c r="E55" s="115">
        <v>229550072</v>
      </c>
    </row>
    <row r="56" spans="2:5" s="1" customFormat="1" ht="35" customHeight="1" x14ac:dyDescent="0.8">
      <c r="B56" s="103">
        <v>7</v>
      </c>
      <c r="C56" s="102" t="s">
        <v>222</v>
      </c>
      <c r="D56" s="104"/>
      <c r="E56" s="105"/>
    </row>
    <row r="57" spans="2:5" s="1" customFormat="1" ht="35" customHeight="1" x14ac:dyDescent="0.8">
      <c r="B57" s="94"/>
      <c r="C57" s="76" t="s">
        <v>223</v>
      </c>
      <c r="D57" s="78">
        <v>57644000</v>
      </c>
      <c r="E57" s="79">
        <v>61068046</v>
      </c>
    </row>
    <row r="58" spans="2:5" s="1" customFormat="1" ht="35" customHeight="1" x14ac:dyDescent="0.8">
      <c r="B58" s="94"/>
      <c r="C58" s="76" t="s">
        <v>224</v>
      </c>
      <c r="D58" s="78">
        <v>56255000</v>
      </c>
      <c r="E58" s="79">
        <v>55494798</v>
      </c>
    </row>
    <row r="59" spans="2:5" s="1" customFormat="1" ht="35" customHeight="1" x14ac:dyDescent="0.8">
      <c r="B59" s="94"/>
      <c r="C59" s="76" t="s">
        <v>225</v>
      </c>
      <c r="D59" s="78">
        <v>19600000</v>
      </c>
      <c r="E59" s="79">
        <v>16552907</v>
      </c>
    </row>
    <row r="60" spans="2:5" s="1" customFormat="1" ht="35" customHeight="1" x14ac:dyDescent="0.8">
      <c r="B60" s="94"/>
      <c r="C60" s="76" t="s">
        <v>24</v>
      </c>
      <c r="D60" s="78">
        <v>6220000</v>
      </c>
      <c r="E60" s="79">
        <v>6126774</v>
      </c>
    </row>
    <row r="61" spans="2:5" s="1" customFormat="1" ht="35" customHeight="1" x14ac:dyDescent="0.8">
      <c r="B61" s="94"/>
      <c r="C61" s="76" t="s">
        <v>226</v>
      </c>
      <c r="D61" s="80">
        <v>0</v>
      </c>
      <c r="E61" s="81">
        <v>0</v>
      </c>
    </row>
    <row r="62" spans="2:5" s="1" customFormat="1" ht="35" customHeight="1" x14ac:dyDescent="0.8">
      <c r="B62" s="94"/>
      <c r="C62" s="76" t="s">
        <v>41</v>
      </c>
      <c r="D62" s="78">
        <v>2866000</v>
      </c>
      <c r="E62" s="79">
        <v>5270050</v>
      </c>
    </row>
    <row r="63" spans="2:5" s="1" customFormat="1" ht="35" customHeight="1" x14ac:dyDescent="0.8">
      <c r="B63" s="94"/>
      <c r="C63" s="76" t="s">
        <v>57</v>
      </c>
      <c r="D63" s="78">
        <v>1900000</v>
      </c>
      <c r="E63" s="79">
        <v>834257</v>
      </c>
    </row>
    <row r="64" spans="2:5" s="1" customFormat="1" ht="35" customHeight="1" x14ac:dyDescent="0.8">
      <c r="B64" s="113"/>
      <c r="C64" s="116" t="s">
        <v>227</v>
      </c>
      <c r="D64" s="93">
        <v>144485000</v>
      </c>
      <c r="E64" s="115">
        <v>145346832</v>
      </c>
    </row>
    <row r="65" spans="2:5" s="1" customFormat="1" ht="35" customHeight="1" x14ac:dyDescent="0.8">
      <c r="B65" s="103">
        <v>8</v>
      </c>
      <c r="C65" s="102" t="s">
        <v>228</v>
      </c>
      <c r="D65" s="104"/>
      <c r="E65" s="105"/>
    </row>
    <row r="66" spans="2:5" s="1" customFormat="1" ht="35" customHeight="1" x14ac:dyDescent="0.8">
      <c r="B66" s="94"/>
      <c r="C66" s="76" t="s">
        <v>44</v>
      </c>
      <c r="D66" s="78">
        <v>5755000</v>
      </c>
      <c r="E66" s="79">
        <v>2482247</v>
      </c>
    </row>
    <row r="67" spans="2:5" s="1" customFormat="1" ht="35" customHeight="1" x14ac:dyDescent="0.8">
      <c r="B67" s="94"/>
      <c r="C67" s="76" t="s">
        <v>19</v>
      </c>
      <c r="D67" s="80">
        <v>0</v>
      </c>
      <c r="E67" s="81">
        <v>489</v>
      </c>
    </row>
    <row r="68" spans="2:5" s="1" customFormat="1" ht="35" customHeight="1" x14ac:dyDescent="0.8">
      <c r="B68" s="94"/>
      <c r="C68" s="76" t="s">
        <v>31</v>
      </c>
      <c r="D68" s="78">
        <v>1221000</v>
      </c>
      <c r="E68" s="79">
        <v>1554930</v>
      </c>
    </row>
    <row r="69" spans="2:5" s="1" customFormat="1" ht="35" customHeight="1" x14ac:dyDescent="0.8">
      <c r="B69" s="94"/>
      <c r="C69" s="76" t="s">
        <v>34</v>
      </c>
      <c r="D69" s="78">
        <v>377000</v>
      </c>
      <c r="E69" s="79">
        <v>265587</v>
      </c>
    </row>
    <row r="70" spans="2:5" s="1" customFormat="1" ht="35" customHeight="1" x14ac:dyDescent="0.8">
      <c r="B70" s="94"/>
      <c r="C70" s="76" t="s">
        <v>51</v>
      </c>
      <c r="D70" s="78">
        <v>130000</v>
      </c>
      <c r="E70" s="79">
        <v>184750</v>
      </c>
    </row>
    <row r="71" spans="2:5" s="1" customFormat="1" ht="35" customHeight="1" x14ac:dyDescent="0.8">
      <c r="B71" s="113"/>
      <c r="C71" s="116" t="s">
        <v>229</v>
      </c>
      <c r="D71" s="93">
        <v>7483000</v>
      </c>
      <c r="E71" s="115">
        <v>4488003</v>
      </c>
    </row>
    <row r="72" spans="2:5" s="1" customFormat="1" ht="35" customHeight="1" x14ac:dyDescent="0.8">
      <c r="B72" s="103">
        <v>9</v>
      </c>
      <c r="C72" s="102" t="s">
        <v>230</v>
      </c>
      <c r="D72" s="104"/>
      <c r="E72" s="105"/>
    </row>
    <row r="73" spans="2:5" s="1" customFormat="1" ht="35" customHeight="1" x14ac:dyDescent="0.8">
      <c r="B73" s="94"/>
      <c r="C73" s="76" t="s">
        <v>15</v>
      </c>
      <c r="D73" s="78">
        <v>36945000</v>
      </c>
      <c r="E73" s="79">
        <v>47610079</v>
      </c>
    </row>
    <row r="74" spans="2:5" s="1" customFormat="1" ht="35" customHeight="1" x14ac:dyDescent="0.8">
      <c r="B74" s="113"/>
      <c r="C74" s="116" t="s">
        <v>231</v>
      </c>
      <c r="D74" s="93">
        <v>36945000</v>
      </c>
      <c r="E74" s="115">
        <v>47610079</v>
      </c>
    </row>
    <row r="75" spans="2:5" s="1" customFormat="1" ht="35" customHeight="1" x14ac:dyDescent="0.8">
      <c r="B75" s="103">
        <v>10</v>
      </c>
      <c r="C75" s="102" t="s">
        <v>232</v>
      </c>
      <c r="D75" s="104"/>
      <c r="E75" s="105"/>
    </row>
    <row r="76" spans="2:5" s="1" customFormat="1" ht="35" customHeight="1" x14ac:dyDescent="0.8">
      <c r="B76" s="94"/>
      <c r="C76" s="76" t="s">
        <v>16</v>
      </c>
      <c r="D76" s="78">
        <v>11665000</v>
      </c>
      <c r="E76" s="79">
        <v>9513487</v>
      </c>
    </row>
    <row r="77" spans="2:5" s="1" customFormat="1" ht="35" customHeight="1" x14ac:dyDescent="0.8">
      <c r="B77" s="94"/>
      <c r="C77" s="76" t="s">
        <v>59</v>
      </c>
      <c r="D77" s="80">
        <v>0</v>
      </c>
      <c r="E77" s="81">
        <v>0</v>
      </c>
    </row>
    <row r="78" spans="2:5" s="1" customFormat="1" ht="35" customHeight="1" x14ac:dyDescent="0.8">
      <c r="B78" s="113"/>
      <c r="C78" s="116" t="s">
        <v>233</v>
      </c>
      <c r="D78" s="93">
        <v>11665000</v>
      </c>
      <c r="E78" s="115">
        <v>9513487</v>
      </c>
    </row>
    <row r="79" spans="2:5" s="1" customFormat="1" ht="35" customHeight="1" x14ac:dyDescent="0.8">
      <c r="B79" s="103">
        <v>11</v>
      </c>
      <c r="C79" s="102" t="s">
        <v>234</v>
      </c>
      <c r="D79" s="104"/>
      <c r="E79" s="105"/>
    </row>
    <row r="80" spans="2:5" s="1" customFormat="1" ht="35" customHeight="1" x14ac:dyDescent="0.8">
      <c r="B80" s="94"/>
      <c r="C80" s="76" t="s">
        <v>21</v>
      </c>
      <c r="D80" s="78">
        <v>17410000</v>
      </c>
      <c r="E80" s="79">
        <v>18216646</v>
      </c>
    </row>
    <row r="81" spans="2:5" s="1" customFormat="1" ht="35" customHeight="1" x14ac:dyDescent="0.8">
      <c r="B81" s="94"/>
      <c r="C81" s="76" t="s">
        <v>235</v>
      </c>
      <c r="D81" s="78">
        <v>155000000</v>
      </c>
      <c r="E81" s="79">
        <v>100854034</v>
      </c>
    </row>
    <row r="82" spans="2:5" s="1" customFormat="1" ht="35" customHeight="1" x14ac:dyDescent="0.8">
      <c r="B82" s="94"/>
      <c r="C82" s="76" t="s">
        <v>7</v>
      </c>
      <c r="D82" s="80">
        <v>0</v>
      </c>
      <c r="E82" s="79">
        <v>7027</v>
      </c>
    </row>
    <row r="83" spans="2:5" s="1" customFormat="1" ht="35" customHeight="1" x14ac:dyDescent="0.8">
      <c r="B83" s="94"/>
      <c r="C83" s="76" t="s">
        <v>48</v>
      </c>
      <c r="D83" s="78">
        <v>77268000</v>
      </c>
      <c r="E83" s="79">
        <v>59635529</v>
      </c>
    </row>
    <row r="84" spans="2:5" s="1" customFormat="1" ht="35" customHeight="1" x14ac:dyDescent="0.8">
      <c r="B84" s="94"/>
      <c r="C84" s="76" t="s">
        <v>59</v>
      </c>
      <c r="D84" s="80">
        <v>0</v>
      </c>
      <c r="E84" s="81">
        <v>0</v>
      </c>
    </row>
    <row r="85" spans="2:5" s="1" customFormat="1" ht="35" customHeight="1" x14ac:dyDescent="0.8">
      <c r="B85" s="113"/>
      <c r="C85" s="116" t="s">
        <v>236</v>
      </c>
      <c r="D85" s="93">
        <v>249678000</v>
      </c>
      <c r="E85" s="115">
        <v>178713236</v>
      </c>
    </row>
    <row r="86" spans="2:5" s="1" customFormat="1" ht="35" customHeight="1" x14ac:dyDescent="0.8">
      <c r="B86" s="103">
        <v>12</v>
      </c>
      <c r="C86" s="102" t="s">
        <v>237</v>
      </c>
      <c r="D86" s="104"/>
      <c r="E86" s="105"/>
    </row>
    <row r="87" spans="2:5" s="1" customFormat="1" ht="35" customHeight="1" x14ac:dyDescent="0.8">
      <c r="B87" s="94"/>
      <c r="C87" s="76" t="s">
        <v>14</v>
      </c>
      <c r="D87" s="78">
        <v>23433000</v>
      </c>
      <c r="E87" s="79">
        <v>23093615</v>
      </c>
    </row>
    <row r="88" spans="2:5" s="1" customFormat="1" ht="35" customHeight="1" x14ac:dyDescent="0.8">
      <c r="B88" s="94"/>
      <c r="C88" s="76" t="s">
        <v>7</v>
      </c>
      <c r="D88" s="78">
        <v>20000</v>
      </c>
      <c r="E88" s="95" t="s">
        <v>238</v>
      </c>
    </row>
    <row r="89" spans="2:5" s="1" customFormat="1" ht="35" customHeight="1" x14ac:dyDescent="0.8">
      <c r="B89" s="94"/>
      <c r="C89" s="76" t="s">
        <v>38</v>
      </c>
      <c r="D89" s="78">
        <v>6965000</v>
      </c>
      <c r="E89" s="79">
        <v>12459426</v>
      </c>
    </row>
    <row r="90" spans="2:5" s="1" customFormat="1" ht="35" customHeight="1" x14ac:dyDescent="0.8">
      <c r="B90" s="94"/>
      <c r="C90" s="76" t="s">
        <v>239</v>
      </c>
      <c r="D90" s="78">
        <v>5395000</v>
      </c>
      <c r="E90" s="79">
        <v>10501437</v>
      </c>
    </row>
    <row r="91" spans="2:5" s="1" customFormat="1" ht="35" customHeight="1" x14ac:dyDescent="0.8">
      <c r="B91" s="94"/>
      <c r="C91" s="76" t="s">
        <v>50</v>
      </c>
      <c r="D91" s="78">
        <v>450000</v>
      </c>
      <c r="E91" s="79">
        <v>873163</v>
      </c>
    </row>
    <row r="92" spans="2:5" s="1" customFormat="1" ht="35" customHeight="1" x14ac:dyDescent="0.8">
      <c r="B92" s="94"/>
      <c r="C92" s="76" t="s">
        <v>59</v>
      </c>
      <c r="D92" s="80">
        <v>0</v>
      </c>
      <c r="E92" s="81">
        <v>1602</v>
      </c>
    </row>
    <row r="93" spans="2:5" s="1" customFormat="1" ht="35" customHeight="1" x14ac:dyDescent="0.8">
      <c r="B93" s="94"/>
      <c r="C93" s="96" t="s">
        <v>240</v>
      </c>
      <c r="D93" s="78">
        <v>27000</v>
      </c>
      <c r="E93" s="79">
        <v>99322</v>
      </c>
    </row>
    <row r="94" spans="2:5" s="1" customFormat="1" ht="35" customHeight="1" x14ac:dyDescent="0.8">
      <c r="B94" s="94"/>
      <c r="C94" s="96" t="s">
        <v>63</v>
      </c>
      <c r="D94" s="78">
        <v>800000000</v>
      </c>
      <c r="E94" s="79">
        <v>812542042</v>
      </c>
    </row>
    <row r="95" spans="2:5" s="1" customFormat="1" ht="35" customHeight="1" x14ac:dyDescent="0.8">
      <c r="B95" s="113"/>
      <c r="C95" s="114" t="s">
        <v>241</v>
      </c>
      <c r="D95" s="93">
        <v>836290000</v>
      </c>
      <c r="E95" s="115">
        <v>859570607</v>
      </c>
    </row>
    <row r="96" spans="2:5" s="1" customFormat="1" ht="35" customHeight="1" x14ac:dyDescent="0.8">
      <c r="B96" s="106">
        <v>13</v>
      </c>
      <c r="C96" s="107" t="s">
        <v>242</v>
      </c>
      <c r="D96" s="104"/>
      <c r="E96" s="105"/>
    </row>
    <row r="97" spans="2:5" s="1" customFormat="1" ht="35" customHeight="1" x14ac:dyDescent="0.8">
      <c r="B97" s="94"/>
      <c r="C97" s="96" t="s">
        <v>243</v>
      </c>
      <c r="D97" s="77"/>
      <c r="E97" s="83"/>
    </row>
    <row r="98" spans="2:5" s="1" customFormat="1" ht="35" customHeight="1" x14ac:dyDescent="0.8">
      <c r="B98" s="94"/>
      <c r="C98" s="96" t="s">
        <v>244</v>
      </c>
      <c r="D98" s="80">
        <v>0</v>
      </c>
      <c r="E98" s="79">
        <v>13761120</v>
      </c>
    </row>
    <row r="99" spans="2:5" s="1" customFormat="1" ht="35" customHeight="1" x14ac:dyDescent="0.8">
      <c r="B99" s="113"/>
      <c r="C99" s="114" t="s">
        <v>245</v>
      </c>
      <c r="D99" s="278">
        <v>0</v>
      </c>
      <c r="E99" s="115">
        <v>13761120</v>
      </c>
    </row>
    <row r="100" spans="2:5" s="1" customFormat="1" ht="35" customHeight="1" x14ac:dyDescent="0.8">
      <c r="B100" s="101"/>
      <c r="C100" s="107" t="s">
        <v>246</v>
      </c>
      <c r="D100" s="89">
        <v>25375000</v>
      </c>
      <c r="E100" s="108">
        <v>0</v>
      </c>
    </row>
    <row r="101" spans="2:5" s="1" customFormat="1" ht="35" customHeight="1" thickBot="1" x14ac:dyDescent="0.85">
      <c r="B101" s="109"/>
      <c r="C101" s="110" t="s">
        <v>247</v>
      </c>
      <c r="D101" s="111">
        <v>3160000000</v>
      </c>
      <c r="E101" s="112">
        <v>3247568579</v>
      </c>
    </row>
  </sheetData>
  <mergeCells count="4">
    <mergeCell ref="D4:E4"/>
    <mergeCell ref="G4:H4"/>
    <mergeCell ref="B2:E2"/>
    <mergeCell ref="B4:C5"/>
  </mergeCells>
  <hyperlinks>
    <hyperlink ref="G4:H4" location="البيانات!A1" display="العودة إلى صفحة البيانات" xr:uid="{5A6BBBC9-E920-44FF-8D36-D38D1F5EE75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44"/>
  <sheetViews>
    <sheetView showGridLines="0" rightToLeft="1" zoomScaleNormal="100" workbookViewId="0">
      <selection activeCell="B9" sqref="B9"/>
    </sheetView>
  </sheetViews>
  <sheetFormatPr defaultRowHeight="28" customHeight="1" x14ac:dyDescent="0.3"/>
  <cols>
    <col min="1" max="1" width="8.796875" style="3"/>
    <col min="2" max="2" width="46.3984375" style="3" customWidth="1"/>
    <col min="3" max="3" width="27.796875" style="3" customWidth="1"/>
    <col min="4" max="5" width="16" style="3" customWidth="1"/>
    <col min="6" max="6" width="21.296875" style="3" customWidth="1"/>
    <col min="7" max="7" width="5.296875" style="3" customWidth="1"/>
    <col min="8" max="8" width="15.796875" style="3" customWidth="1"/>
    <col min="9" max="9" width="5.09765625" style="3" customWidth="1"/>
    <col min="10" max="10" width="3.796875" style="3" customWidth="1"/>
    <col min="11" max="16384" width="8.796875" style="3"/>
  </cols>
  <sheetData>
    <row r="1" spans="2:9" ht="27.5" customHeight="1" x14ac:dyDescent="0.3">
      <c r="B1" s="117" t="s">
        <v>248</v>
      </c>
      <c r="D1" s="118"/>
      <c r="E1" s="8"/>
      <c r="F1" s="9"/>
      <c r="G1" s="9"/>
      <c r="H1" s="9"/>
    </row>
    <row r="2" spans="2:9" ht="28" customHeight="1" x14ac:dyDescent="0.3">
      <c r="B2" s="336" t="s">
        <v>137</v>
      </c>
      <c r="C2" s="336"/>
      <c r="D2" s="336"/>
      <c r="E2" s="9"/>
      <c r="F2" s="9"/>
      <c r="G2" s="9"/>
      <c r="H2" s="9"/>
    </row>
    <row r="3" spans="2:9" ht="28" customHeight="1" thickBot="1" x14ac:dyDescent="0.35">
      <c r="B3" s="119"/>
      <c r="C3" s="119"/>
      <c r="D3" s="138" t="s">
        <v>143</v>
      </c>
      <c r="E3" s="9"/>
      <c r="F3" s="9"/>
      <c r="G3" s="9"/>
      <c r="H3" s="9"/>
    </row>
    <row r="4" spans="2:9" ht="30.5" customHeight="1" x14ac:dyDescent="0.3">
      <c r="B4" s="334" t="s">
        <v>79</v>
      </c>
      <c r="C4" s="337" t="s">
        <v>83</v>
      </c>
      <c r="D4" s="338"/>
      <c r="F4" s="313" t="s">
        <v>138</v>
      </c>
      <c r="G4" s="313"/>
    </row>
    <row r="5" spans="2:9" ht="35" customHeight="1" x14ac:dyDescent="0.3">
      <c r="B5" s="335"/>
      <c r="C5" s="251" t="s">
        <v>85</v>
      </c>
      <c r="D5" s="252" t="s">
        <v>80</v>
      </c>
    </row>
    <row r="6" spans="2:9" ht="35" customHeight="1" x14ac:dyDescent="0.8">
      <c r="B6" s="190" t="s">
        <v>249</v>
      </c>
      <c r="C6" s="151"/>
      <c r="D6" s="152"/>
    </row>
    <row r="7" spans="2:9" ht="35" customHeight="1" x14ac:dyDescent="0.3">
      <c r="B7" s="209" t="s">
        <v>250</v>
      </c>
      <c r="C7" s="130">
        <v>465000000</v>
      </c>
      <c r="D7" s="177">
        <v>533406167</v>
      </c>
    </row>
    <row r="8" spans="2:9" ht="35" customHeight="1" x14ac:dyDescent="0.3">
      <c r="B8" s="209" t="s">
        <v>251</v>
      </c>
      <c r="C8" s="130">
        <v>200000000</v>
      </c>
      <c r="D8" s="177">
        <v>225808339</v>
      </c>
    </row>
    <row r="9" spans="2:9" ht="35" customHeight="1" x14ac:dyDescent="0.3">
      <c r="B9" s="209" t="s">
        <v>252</v>
      </c>
      <c r="C9" s="130">
        <v>40000000</v>
      </c>
      <c r="D9" s="177">
        <v>28283135</v>
      </c>
    </row>
    <row r="10" spans="2:9" ht="35" customHeight="1" x14ac:dyDescent="0.3">
      <c r="B10" s="209" t="s">
        <v>253</v>
      </c>
      <c r="C10" s="130">
        <v>50000000</v>
      </c>
      <c r="D10" s="177">
        <v>44036208</v>
      </c>
    </row>
    <row r="11" spans="2:9" ht="35" customHeight="1" x14ac:dyDescent="0.3">
      <c r="B11" s="209" t="s">
        <v>254</v>
      </c>
      <c r="C11" s="130">
        <v>450000000</v>
      </c>
      <c r="D11" s="177">
        <v>530848586</v>
      </c>
    </row>
    <row r="12" spans="2:9" ht="35" customHeight="1" x14ac:dyDescent="0.3">
      <c r="B12" s="209" t="s">
        <v>255</v>
      </c>
      <c r="C12" s="130">
        <v>85000000</v>
      </c>
      <c r="D12" s="177">
        <v>96422704</v>
      </c>
    </row>
    <row r="13" spans="2:9" ht="35" customHeight="1" x14ac:dyDescent="0.3">
      <c r="B13" s="209" t="s">
        <v>256</v>
      </c>
      <c r="C13" s="130">
        <v>20000000</v>
      </c>
      <c r="D13" s="177">
        <v>19611076</v>
      </c>
    </row>
    <row r="14" spans="2:9" ht="35" customHeight="1" x14ac:dyDescent="0.3">
      <c r="B14" s="209" t="s">
        <v>257</v>
      </c>
      <c r="C14" s="130">
        <v>65000000</v>
      </c>
      <c r="D14" s="177">
        <v>64984070</v>
      </c>
    </row>
    <row r="15" spans="2:9" ht="35" customHeight="1" x14ac:dyDescent="0.3">
      <c r="B15" s="209" t="s">
        <v>258</v>
      </c>
      <c r="C15" s="130">
        <v>15000000</v>
      </c>
      <c r="D15" s="177">
        <v>26346595</v>
      </c>
    </row>
    <row r="16" spans="2:9" ht="35" customHeight="1" x14ac:dyDescent="0.3">
      <c r="B16" s="209" t="s">
        <v>259</v>
      </c>
      <c r="C16" s="130">
        <v>32000000</v>
      </c>
      <c r="D16" s="177">
        <v>14598608</v>
      </c>
      <c r="I16" s="7"/>
    </row>
    <row r="17" spans="2:10" ht="35" customHeight="1" x14ac:dyDescent="0.3">
      <c r="B17" s="209" t="s">
        <v>260</v>
      </c>
      <c r="C17" s="130">
        <v>26500000</v>
      </c>
      <c r="D17" s="177">
        <v>14139590</v>
      </c>
      <c r="I17" s="5"/>
      <c r="J17" s="5"/>
    </row>
    <row r="18" spans="2:10" ht="35" customHeight="1" x14ac:dyDescent="0.3">
      <c r="B18" s="209" t="s">
        <v>261</v>
      </c>
      <c r="C18" s="210">
        <v>50000000</v>
      </c>
      <c r="D18" s="211">
        <v>25000000</v>
      </c>
    </row>
    <row r="19" spans="2:10" ht="35" customHeight="1" x14ac:dyDescent="0.3">
      <c r="B19" s="209" t="s">
        <v>262</v>
      </c>
      <c r="C19" s="130">
        <v>200000</v>
      </c>
      <c r="D19" s="177">
        <v>441750</v>
      </c>
    </row>
    <row r="20" spans="2:10" ht="35" customHeight="1" x14ac:dyDescent="0.3">
      <c r="B20" s="209" t="s">
        <v>263</v>
      </c>
      <c r="C20" s="130">
        <v>260000000</v>
      </c>
      <c r="D20" s="177">
        <v>215826391</v>
      </c>
    </row>
    <row r="21" spans="2:10" ht="35" customHeight="1" x14ac:dyDescent="0.3">
      <c r="B21" s="198" t="s">
        <v>264</v>
      </c>
      <c r="C21" s="131">
        <v>1758700000</v>
      </c>
      <c r="D21" s="199">
        <v>1839753219</v>
      </c>
    </row>
    <row r="22" spans="2:10" ht="35" customHeight="1" x14ac:dyDescent="0.8">
      <c r="B22" s="190" t="s">
        <v>265</v>
      </c>
      <c r="C22" s="151"/>
      <c r="D22" s="152"/>
    </row>
    <row r="23" spans="2:10" ht="35" customHeight="1" x14ac:dyDescent="0.3">
      <c r="B23" s="209" t="s">
        <v>266</v>
      </c>
      <c r="C23" s="187">
        <v>0</v>
      </c>
      <c r="D23" s="177">
        <v>297447</v>
      </c>
    </row>
    <row r="24" spans="2:10" ht="35" customHeight="1" x14ac:dyDescent="0.3">
      <c r="B24" s="209" t="s">
        <v>267</v>
      </c>
      <c r="C24" s="187">
        <v>0</v>
      </c>
      <c r="D24" s="178">
        <v>0</v>
      </c>
    </row>
    <row r="25" spans="2:10" ht="35" customHeight="1" x14ac:dyDescent="0.3">
      <c r="B25" s="209" t="s">
        <v>268</v>
      </c>
      <c r="C25" s="130">
        <v>60000000</v>
      </c>
      <c r="D25" s="177">
        <v>57962486</v>
      </c>
    </row>
    <row r="26" spans="2:10" ht="35" customHeight="1" x14ac:dyDescent="0.3">
      <c r="B26" s="209" t="s">
        <v>269</v>
      </c>
      <c r="C26" s="130">
        <v>900000</v>
      </c>
      <c r="D26" s="177">
        <v>568794</v>
      </c>
    </row>
    <row r="27" spans="2:10" ht="35" customHeight="1" x14ac:dyDescent="0.3">
      <c r="B27" s="209" t="s">
        <v>270</v>
      </c>
      <c r="C27" s="130">
        <v>80000000</v>
      </c>
      <c r="D27" s="177">
        <v>61426300</v>
      </c>
    </row>
    <row r="28" spans="2:10" ht="35" customHeight="1" x14ac:dyDescent="0.3">
      <c r="B28" s="209" t="s">
        <v>271</v>
      </c>
      <c r="C28" s="130">
        <v>25000000</v>
      </c>
      <c r="D28" s="177">
        <v>14427734</v>
      </c>
    </row>
    <row r="29" spans="2:10" ht="35" customHeight="1" x14ac:dyDescent="0.3">
      <c r="B29" s="209" t="s">
        <v>272</v>
      </c>
      <c r="C29" s="130">
        <v>15000000</v>
      </c>
      <c r="D29" s="177">
        <v>24712192</v>
      </c>
    </row>
    <row r="30" spans="2:10" ht="35" customHeight="1" x14ac:dyDescent="0.3">
      <c r="B30" s="209" t="s">
        <v>273</v>
      </c>
      <c r="C30" s="130">
        <v>800000000</v>
      </c>
      <c r="D30" s="177">
        <v>812542042</v>
      </c>
    </row>
    <row r="31" spans="2:10" ht="35" customHeight="1" x14ac:dyDescent="0.3">
      <c r="B31" s="209" t="s">
        <v>274</v>
      </c>
      <c r="C31" s="130">
        <v>10000000</v>
      </c>
      <c r="D31" s="177">
        <v>28782707</v>
      </c>
    </row>
    <row r="32" spans="2:10" ht="35" customHeight="1" x14ac:dyDescent="0.3">
      <c r="B32" s="209" t="s">
        <v>275</v>
      </c>
      <c r="C32" s="130">
        <v>65000000</v>
      </c>
      <c r="D32" s="177">
        <v>65623763</v>
      </c>
    </row>
    <row r="33" spans="2:4" ht="35" customHeight="1" x14ac:dyDescent="0.3">
      <c r="B33" s="209" t="s">
        <v>276</v>
      </c>
      <c r="C33" s="130">
        <v>70000000</v>
      </c>
      <c r="D33" s="177">
        <v>72078764</v>
      </c>
    </row>
    <row r="34" spans="2:4" ht="35" customHeight="1" x14ac:dyDescent="0.3">
      <c r="B34" s="209" t="s">
        <v>277</v>
      </c>
      <c r="C34" s="130">
        <v>100000000</v>
      </c>
      <c r="D34" s="177">
        <v>103480815</v>
      </c>
    </row>
    <row r="35" spans="2:4" ht="35" customHeight="1" x14ac:dyDescent="0.3">
      <c r="B35" s="209" t="s">
        <v>278</v>
      </c>
      <c r="C35" s="130">
        <v>15000000</v>
      </c>
      <c r="D35" s="177">
        <v>10049736</v>
      </c>
    </row>
    <row r="36" spans="2:4" ht="35" customHeight="1" x14ac:dyDescent="0.3">
      <c r="B36" s="209" t="s">
        <v>279</v>
      </c>
      <c r="C36" s="130">
        <v>100000</v>
      </c>
      <c r="D36" s="177">
        <v>74721</v>
      </c>
    </row>
    <row r="37" spans="2:4" ht="35" customHeight="1" x14ac:dyDescent="0.3">
      <c r="B37" s="209" t="s">
        <v>280</v>
      </c>
      <c r="C37" s="130">
        <v>500000</v>
      </c>
      <c r="D37" s="177">
        <v>349468</v>
      </c>
    </row>
    <row r="38" spans="2:4" ht="35" customHeight="1" x14ac:dyDescent="0.3">
      <c r="B38" s="176" t="s">
        <v>281</v>
      </c>
      <c r="C38" s="130">
        <v>800000</v>
      </c>
      <c r="D38" s="177">
        <v>11241</v>
      </c>
    </row>
    <row r="39" spans="2:4" ht="35" customHeight="1" x14ac:dyDescent="0.3">
      <c r="B39" s="209" t="s">
        <v>282</v>
      </c>
      <c r="C39" s="130">
        <v>45000000</v>
      </c>
      <c r="D39" s="177">
        <v>39256935</v>
      </c>
    </row>
    <row r="40" spans="2:4" ht="35" customHeight="1" x14ac:dyDescent="0.3">
      <c r="B40" s="209" t="s">
        <v>283</v>
      </c>
      <c r="C40" s="130">
        <v>77625000</v>
      </c>
      <c r="D40" s="177">
        <v>105081233</v>
      </c>
    </row>
    <row r="41" spans="2:4" ht="35" customHeight="1" x14ac:dyDescent="0.3">
      <c r="B41" s="209" t="s">
        <v>284</v>
      </c>
      <c r="C41" s="130">
        <v>11000000</v>
      </c>
      <c r="D41" s="177">
        <v>11088982</v>
      </c>
    </row>
    <row r="42" spans="2:4" ht="35" customHeight="1" x14ac:dyDescent="0.3">
      <c r="B42" s="198" t="s">
        <v>285</v>
      </c>
      <c r="C42" s="131">
        <v>1375925000</v>
      </c>
      <c r="D42" s="199">
        <v>1407815360</v>
      </c>
    </row>
    <row r="43" spans="2:4" ht="35" customHeight="1" x14ac:dyDescent="0.3">
      <c r="B43" s="190" t="s">
        <v>286</v>
      </c>
      <c r="C43" s="185">
        <v>25375000</v>
      </c>
      <c r="D43" s="186">
        <v>0</v>
      </c>
    </row>
    <row r="44" spans="2:4" ht="35" customHeight="1" thickBot="1" x14ac:dyDescent="0.35">
      <c r="B44" s="212" t="s">
        <v>287</v>
      </c>
      <c r="C44" s="135">
        <v>3160000000</v>
      </c>
      <c r="D44" s="136">
        <v>3247568579</v>
      </c>
    </row>
  </sheetData>
  <mergeCells count="4">
    <mergeCell ref="B4:B5"/>
    <mergeCell ref="F4:G4"/>
    <mergeCell ref="B2:D2"/>
    <mergeCell ref="C4:D4"/>
  </mergeCells>
  <hyperlinks>
    <hyperlink ref="F4:G4" location="البيانات!A1" display="العودة إلى صفحة البيانات" xr:uid="{C15AA0A1-844C-4ED5-AC24-6328BBEF3AF6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Q32"/>
  <sheetViews>
    <sheetView showGridLines="0" rightToLeft="1" topLeftCell="A2" zoomScale="90" zoomScaleNormal="90" workbookViewId="0">
      <selection activeCell="I8" sqref="I8"/>
    </sheetView>
  </sheetViews>
  <sheetFormatPr defaultRowHeight="19" x14ac:dyDescent="0.3"/>
  <cols>
    <col min="1" max="2" width="8.796875" style="3"/>
    <col min="3" max="3" width="40.59765625" style="3" customWidth="1"/>
    <col min="4" max="4" width="14.3984375" style="3" bestFit="1" customWidth="1"/>
    <col min="5" max="5" width="14.8984375" style="3" customWidth="1"/>
    <col min="6" max="7" width="8.796875" style="3"/>
    <col min="8" max="8" width="16.19921875" style="3" customWidth="1"/>
    <col min="9" max="9" width="10.3984375" style="3" customWidth="1"/>
    <col min="10" max="10" width="16.69921875" style="3" customWidth="1"/>
    <col min="11" max="11" width="12" style="3" customWidth="1"/>
    <col min="12" max="12" width="10.796875" style="3" bestFit="1" customWidth="1"/>
    <col min="13" max="13" width="15.796875" style="3" customWidth="1"/>
    <col min="14" max="14" width="44.5" style="3" bestFit="1" customWidth="1"/>
    <col min="15" max="15" width="53.796875" style="3" customWidth="1"/>
    <col min="16" max="16" width="4" style="3" customWidth="1"/>
    <col min="17" max="17" width="3.59765625" style="3" customWidth="1"/>
    <col min="18" max="16384" width="8.796875" style="3"/>
  </cols>
  <sheetData>
    <row r="1" spans="2:17" ht="16" customHeight="1" x14ac:dyDescent="0.3">
      <c r="B1" s="352" t="s">
        <v>140</v>
      </c>
      <c r="C1" s="352"/>
      <c r="K1" s="345"/>
      <c r="L1" s="345"/>
      <c r="M1" s="345"/>
      <c r="N1" s="345"/>
      <c r="O1" s="345"/>
      <c r="P1" s="345"/>
      <c r="Q1" s="345"/>
    </row>
    <row r="2" spans="2:17" ht="77.5" customHeight="1" x14ac:dyDescent="0.3">
      <c r="B2" s="342" t="s">
        <v>301</v>
      </c>
      <c r="C2" s="342"/>
      <c r="D2" s="342"/>
      <c r="E2" s="342"/>
      <c r="F2" s="342"/>
      <c r="G2" s="342"/>
      <c r="I2" s="346"/>
      <c r="J2" s="347"/>
      <c r="K2" s="347"/>
      <c r="L2" s="347"/>
      <c r="M2" s="347"/>
      <c r="N2" s="347"/>
      <c r="O2" s="347"/>
    </row>
    <row r="3" spans="2:17" ht="16" customHeight="1" thickBot="1" x14ac:dyDescent="0.35">
      <c r="F3" s="341" t="s">
        <v>143</v>
      </c>
      <c r="G3" s="341"/>
    </row>
    <row r="4" spans="2:17" ht="35" customHeight="1" x14ac:dyDescent="0.3">
      <c r="B4" s="334" t="s">
        <v>79</v>
      </c>
      <c r="C4" s="348"/>
      <c r="D4" s="349" t="s">
        <v>83</v>
      </c>
      <c r="E4" s="350"/>
      <c r="F4" s="350"/>
      <c r="G4" s="351"/>
      <c r="I4" s="313" t="s">
        <v>138</v>
      </c>
      <c r="J4" s="313"/>
    </row>
    <row r="5" spans="2:17" ht="35" customHeight="1" x14ac:dyDescent="0.3">
      <c r="B5" s="335"/>
      <c r="C5" s="343"/>
      <c r="D5" s="343" t="s">
        <v>85</v>
      </c>
      <c r="E5" s="344"/>
      <c r="F5" s="343" t="s">
        <v>80</v>
      </c>
      <c r="G5" s="344"/>
    </row>
    <row r="6" spans="2:17" ht="35" customHeight="1" x14ac:dyDescent="0.8">
      <c r="B6" s="120"/>
      <c r="C6" s="121" t="s">
        <v>290</v>
      </c>
      <c r="D6" s="339"/>
      <c r="E6" s="355"/>
      <c r="F6" s="339"/>
      <c r="G6" s="339"/>
    </row>
    <row r="7" spans="2:17" ht="35" customHeight="1" x14ac:dyDescent="0.8">
      <c r="B7" s="124">
        <v>1</v>
      </c>
      <c r="C7" s="121" t="s">
        <v>197</v>
      </c>
      <c r="D7" s="339"/>
      <c r="E7" s="355"/>
      <c r="F7" s="339"/>
      <c r="G7" s="339"/>
    </row>
    <row r="8" spans="2:17" ht="35" customHeight="1" x14ac:dyDescent="0.8">
      <c r="B8" s="122"/>
      <c r="C8" s="123" t="s">
        <v>11</v>
      </c>
      <c r="D8" s="356">
        <v>0</v>
      </c>
      <c r="E8" s="357"/>
      <c r="F8" s="340">
        <v>147000000</v>
      </c>
      <c r="G8" s="340"/>
    </row>
    <row r="9" spans="2:17" ht="35" customHeight="1" x14ac:dyDescent="0.8">
      <c r="B9" s="125"/>
      <c r="C9" s="126" t="s">
        <v>203</v>
      </c>
      <c r="D9" s="358">
        <v>0</v>
      </c>
      <c r="E9" s="359"/>
      <c r="F9" s="364">
        <v>147000000</v>
      </c>
      <c r="G9" s="364"/>
    </row>
    <row r="10" spans="2:17" ht="35" customHeight="1" x14ac:dyDescent="0.8">
      <c r="B10" s="124">
        <v>2</v>
      </c>
      <c r="C10" s="121" t="s">
        <v>291</v>
      </c>
      <c r="D10" s="339"/>
      <c r="E10" s="355"/>
      <c r="F10" s="339"/>
      <c r="G10" s="339"/>
    </row>
    <row r="11" spans="2:17" ht="35" customHeight="1" x14ac:dyDescent="0.8">
      <c r="B11" s="127"/>
      <c r="C11" s="128" t="s">
        <v>292</v>
      </c>
      <c r="D11" s="360">
        <v>0</v>
      </c>
      <c r="E11" s="361"/>
      <c r="F11" s="362">
        <v>500000</v>
      </c>
      <c r="G11" s="362"/>
    </row>
    <row r="12" spans="2:17" ht="35" customHeight="1" x14ac:dyDescent="0.8">
      <c r="B12" s="127"/>
      <c r="C12" s="128" t="s">
        <v>22</v>
      </c>
      <c r="D12" s="362">
        <v>1550023</v>
      </c>
      <c r="E12" s="363"/>
      <c r="F12" s="362">
        <v>22500000</v>
      </c>
      <c r="G12" s="362"/>
    </row>
    <row r="13" spans="2:17" ht="35" customHeight="1" x14ac:dyDescent="0.8">
      <c r="B13" s="125"/>
      <c r="C13" s="126" t="s">
        <v>293</v>
      </c>
      <c r="D13" s="364">
        <v>1550023</v>
      </c>
      <c r="E13" s="365"/>
      <c r="F13" s="364">
        <v>23000000</v>
      </c>
      <c r="G13" s="364"/>
    </row>
    <row r="14" spans="2:17" ht="35" customHeight="1" x14ac:dyDescent="0.8">
      <c r="B14" s="125"/>
      <c r="C14" s="126" t="s">
        <v>294</v>
      </c>
      <c r="D14" s="364">
        <v>1550023</v>
      </c>
      <c r="E14" s="365"/>
      <c r="F14" s="364">
        <v>170000000</v>
      </c>
      <c r="G14" s="364"/>
    </row>
    <row r="15" spans="2:17" ht="35" customHeight="1" x14ac:dyDescent="0.8">
      <c r="B15" s="120"/>
      <c r="C15" s="121" t="s">
        <v>295</v>
      </c>
      <c r="D15" s="339"/>
      <c r="E15" s="355"/>
      <c r="F15" s="339"/>
      <c r="G15" s="339"/>
    </row>
    <row r="16" spans="2:17" ht="35" customHeight="1" x14ac:dyDescent="0.8">
      <c r="B16" s="120"/>
      <c r="C16" s="132" t="s">
        <v>296</v>
      </c>
      <c r="D16" s="339"/>
      <c r="E16" s="355"/>
      <c r="F16" s="339"/>
      <c r="G16" s="339"/>
    </row>
    <row r="17" spans="2:7" ht="35" customHeight="1" x14ac:dyDescent="0.8">
      <c r="B17" s="122"/>
      <c r="C17" s="123" t="s">
        <v>297</v>
      </c>
      <c r="D17" s="340">
        <v>370000</v>
      </c>
      <c r="E17" s="366"/>
      <c r="F17" s="340">
        <v>10000000</v>
      </c>
      <c r="G17" s="340"/>
    </row>
    <row r="18" spans="2:7" ht="35" customHeight="1" thickBot="1" x14ac:dyDescent="0.85">
      <c r="B18" s="133"/>
      <c r="C18" s="134" t="s">
        <v>298</v>
      </c>
      <c r="D18" s="353">
        <v>370000</v>
      </c>
      <c r="E18" s="354"/>
      <c r="F18" s="353">
        <v>10000000</v>
      </c>
      <c r="G18" s="353"/>
    </row>
    <row r="19" spans="2:7" ht="51.5" customHeight="1" x14ac:dyDescent="0.3"/>
    <row r="20" spans="2:7" ht="22.5" customHeight="1" x14ac:dyDescent="0.3"/>
    <row r="21" spans="2:7" ht="14.75" customHeight="1" x14ac:dyDescent="0.3"/>
    <row r="22" spans="2:7" ht="14.75" customHeight="1" x14ac:dyDescent="0.3"/>
    <row r="23" spans="2:7" ht="14.75" customHeight="1" x14ac:dyDescent="0.3"/>
    <row r="24" spans="2:7" ht="14.75" customHeight="1" x14ac:dyDescent="0.3"/>
    <row r="25" spans="2:7" ht="14.75" customHeight="1" x14ac:dyDescent="0.3"/>
    <row r="26" spans="2:7" ht="14.75" customHeight="1" x14ac:dyDescent="0.3"/>
    <row r="27" spans="2:7" ht="14.75" customHeight="1" x14ac:dyDescent="0.3"/>
    <row r="28" spans="2:7" ht="14.75" customHeight="1" x14ac:dyDescent="0.3"/>
    <row r="29" spans="2:7" ht="14.75" customHeight="1" x14ac:dyDescent="0.3"/>
    <row r="30" spans="2:7" ht="14.75" customHeight="1" x14ac:dyDescent="0.3"/>
    <row r="31" spans="2:7" ht="16.5" customHeight="1" x14ac:dyDescent="0.3"/>
    <row r="32" spans="2:7" ht="65.5" customHeight="1" x14ac:dyDescent="0.3"/>
  </sheetData>
  <mergeCells count="36"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D18:E18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K1:Q1"/>
    <mergeCell ref="I2:O2"/>
    <mergeCell ref="B4:C5"/>
    <mergeCell ref="D4:G4"/>
    <mergeCell ref="I4:J4"/>
    <mergeCell ref="B1:C1"/>
    <mergeCell ref="F5:G5"/>
    <mergeCell ref="F6:G6"/>
    <mergeCell ref="F7:G7"/>
    <mergeCell ref="F8:G8"/>
    <mergeCell ref="F3:G3"/>
    <mergeCell ref="B2:G2"/>
    <mergeCell ref="D5:E5"/>
  </mergeCells>
  <hyperlinks>
    <hyperlink ref="I4:J4" location="البيانات!A1" display="العودة إلى صفحة البيانات" xr:uid="{DD44162B-941B-489B-BC6D-1CA5A65E3AA5}"/>
  </hyperlink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04769-A4DB-4F81-9860-0C9871962168}">
  <dimension ref="B1:J15"/>
  <sheetViews>
    <sheetView showGridLines="0" rightToLeft="1" topLeftCell="A4" zoomScale="90" zoomScaleNormal="90" workbookViewId="0">
      <selection activeCell="C4" sqref="C4:G5"/>
    </sheetView>
  </sheetViews>
  <sheetFormatPr defaultRowHeight="19" x14ac:dyDescent="0.3"/>
  <cols>
    <col min="1" max="1" width="8.796875" style="3"/>
    <col min="2" max="2" width="6.19921875" style="3" customWidth="1"/>
    <col min="3" max="3" width="10.5" style="3" customWidth="1"/>
    <col min="4" max="4" width="8.796875" style="3"/>
    <col min="5" max="5" width="35.3984375" style="3" customWidth="1"/>
    <col min="6" max="6" width="25.59765625" style="3" customWidth="1"/>
    <col min="7" max="7" width="32.59765625" style="3" customWidth="1"/>
    <col min="8" max="9" width="8.796875" style="3"/>
    <col min="10" max="10" width="18.59765625" style="3" customWidth="1"/>
    <col min="11" max="16384" width="8.796875" style="3"/>
  </cols>
  <sheetData>
    <row r="1" spans="2:10" ht="24.5" customHeight="1" x14ac:dyDescent="0.3">
      <c r="B1" s="367" t="s">
        <v>299</v>
      </c>
      <c r="C1" s="367"/>
      <c r="D1" s="118"/>
      <c r="E1" s="118"/>
      <c r="F1" s="118"/>
      <c r="G1" s="118"/>
      <c r="H1" s="118"/>
    </row>
    <row r="2" spans="2:10" ht="26.5" customHeight="1" x14ac:dyDescent="0.3">
      <c r="B2" s="342" t="s">
        <v>300</v>
      </c>
      <c r="C2" s="342"/>
      <c r="D2" s="342"/>
      <c r="E2" s="342"/>
      <c r="F2" s="342"/>
      <c r="G2" s="342"/>
      <c r="H2" s="137"/>
    </row>
    <row r="3" spans="2:10" ht="25.5" customHeight="1" thickBot="1" x14ac:dyDescent="0.35">
      <c r="B3" s="38"/>
      <c r="C3" s="38"/>
      <c r="D3" s="38"/>
      <c r="E3" s="38"/>
      <c r="G3" s="138" t="s">
        <v>143</v>
      </c>
      <c r="H3" s="38"/>
    </row>
    <row r="4" spans="2:10" ht="38.5" customHeight="1" x14ac:dyDescent="0.3">
      <c r="B4" s="368"/>
      <c r="C4" s="370" t="s">
        <v>79</v>
      </c>
      <c r="D4" s="370"/>
      <c r="E4" s="370"/>
      <c r="F4" s="370" t="s">
        <v>83</v>
      </c>
      <c r="G4" s="372"/>
      <c r="I4" s="313" t="s">
        <v>138</v>
      </c>
      <c r="J4" s="313"/>
    </row>
    <row r="5" spans="2:10" ht="35" customHeight="1" x14ac:dyDescent="0.3">
      <c r="B5" s="369"/>
      <c r="C5" s="371"/>
      <c r="D5" s="371"/>
      <c r="E5" s="371"/>
      <c r="F5" s="204" t="s">
        <v>85</v>
      </c>
      <c r="G5" s="253" t="s">
        <v>80</v>
      </c>
    </row>
    <row r="6" spans="2:10" ht="35" customHeight="1" x14ac:dyDescent="0.8">
      <c r="B6" s="144"/>
      <c r="C6" s="377" t="s">
        <v>290</v>
      </c>
      <c r="D6" s="378"/>
      <c r="E6" s="379"/>
      <c r="F6" s="145"/>
      <c r="G6" s="105"/>
    </row>
    <row r="7" spans="2:10" ht="35" customHeight="1" x14ac:dyDescent="0.3">
      <c r="B7" s="141"/>
      <c r="C7" s="373" t="s">
        <v>302</v>
      </c>
      <c r="D7" s="373"/>
      <c r="E7" s="373"/>
      <c r="F7" s="142">
        <v>2000000</v>
      </c>
      <c r="G7" s="81">
        <v>0</v>
      </c>
    </row>
    <row r="8" spans="2:10" ht="35" customHeight="1" x14ac:dyDescent="0.3">
      <c r="B8" s="141"/>
      <c r="C8" s="373" t="s">
        <v>303</v>
      </c>
      <c r="D8" s="373"/>
      <c r="E8" s="373"/>
      <c r="F8" s="142">
        <v>15000000</v>
      </c>
      <c r="G8" s="79">
        <v>8011113</v>
      </c>
    </row>
    <row r="9" spans="2:10" ht="35" customHeight="1" x14ac:dyDescent="0.3">
      <c r="B9" s="141"/>
      <c r="C9" s="373" t="s">
        <v>304</v>
      </c>
      <c r="D9" s="373"/>
      <c r="E9" s="373"/>
      <c r="F9" s="142">
        <v>153000000</v>
      </c>
      <c r="G9" s="79">
        <v>17243645</v>
      </c>
    </row>
    <row r="10" spans="2:10" ht="35" customHeight="1" x14ac:dyDescent="0.3">
      <c r="B10" s="147"/>
      <c r="C10" s="375" t="s">
        <v>294</v>
      </c>
      <c r="D10" s="375"/>
      <c r="E10" s="375"/>
      <c r="F10" s="148">
        <v>170000000</v>
      </c>
      <c r="G10" s="115">
        <v>25254758</v>
      </c>
    </row>
    <row r="11" spans="2:10" ht="35" customHeight="1" x14ac:dyDescent="0.8">
      <c r="B11" s="146"/>
      <c r="C11" s="376" t="s">
        <v>295</v>
      </c>
      <c r="D11" s="376"/>
      <c r="E11" s="376"/>
      <c r="F11" s="145"/>
      <c r="G11" s="105"/>
    </row>
    <row r="12" spans="2:10" ht="35" customHeight="1" x14ac:dyDescent="0.8">
      <c r="B12" s="141"/>
      <c r="C12" s="373" t="s">
        <v>305</v>
      </c>
      <c r="D12" s="373"/>
      <c r="E12" s="373"/>
      <c r="F12" s="143"/>
      <c r="G12" s="83"/>
    </row>
    <row r="13" spans="2:10" ht="35" customHeight="1" x14ac:dyDescent="0.3">
      <c r="B13" s="141"/>
      <c r="C13" s="373" t="s">
        <v>306</v>
      </c>
      <c r="D13" s="373"/>
      <c r="E13" s="373"/>
      <c r="F13" s="142">
        <v>10000</v>
      </c>
      <c r="G13" s="79">
        <v>27346536</v>
      </c>
    </row>
    <row r="14" spans="2:10" ht="35" customHeight="1" x14ac:dyDescent="0.3">
      <c r="B14" s="147"/>
      <c r="C14" s="375" t="s">
        <v>307</v>
      </c>
      <c r="D14" s="375"/>
      <c r="E14" s="375"/>
      <c r="F14" s="148">
        <v>10000</v>
      </c>
      <c r="G14" s="115">
        <v>27346536</v>
      </c>
    </row>
    <row r="15" spans="2:10" ht="35" customHeight="1" thickBot="1" x14ac:dyDescent="0.35">
      <c r="B15" s="149"/>
      <c r="C15" s="374" t="s">
        <v>298</v>
      </c>
      <c r="D15" s="374"/>
      <c r="E15" s="374"/>
      <c r="F15" s="150">
        <v>10000</v>
      </c>
      <c r="G15" s="112">
        <v>27346536</v>
      </c>
    </row>
  </sheetData>
  <mergeCells count="16">
    <mergeCell ref="C9:E9"/>
    <mergeCell ref="C8:E8"/>
    <mergeCell ref="C7:E7"/>
    <mergeCell ref="I4:J4"/>
    <mergeCell ref="C15:E15"/>
    <mergeCell ref="C14:E14"/>
    <mergeCell ref="C13:E13"/>
    <mergeCell ref="C12:E12"/>
    <mergeCell ref="C11:E11"/>
    <mergeCell ref="C10:E10"/>
    <mergeCell ref="C6:E6"/>
    <mergeCell ref="B1:C1"/>
    <mergeCell ref="B2:G2"/>
    <mergeCell ref="B4:B5"/>
    <mergeCell ref="C4:E5"/>
    <mergeCell ref="F4:G4"/>
  </mergeCells>
  <hyperlinks>
    <hyperlink ref="I4:J4" location="البيانات!A1" display="العودة إلى صفحة البيانات" xr:uid="{C2DF0C42-D884-4687-9346-B46C976C39F5}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البيانات الوصفية</vt:lpstr>
      <vt:lpstr>المتغيرات</vt:lpstr>
      <vt:lpstr>البيانات</vt:lpstr>
      <vt:lpstr>1</vt:lpstr>
      <vt:lpstr>2</vt:lpstr>
      <vt:lpstr>2.1</vt:lpstr>
      <vt:lpstr>2.2</vt:lpstr>
      <vt:lpstr>3</vt:lpstr>
      <vt:lpstr>3.1</vt:lpstr>
      <vt:lpstr>4</vt:lpstr>
      <vt:lpstr>4.1</vt:lpstr>
      <vt:lpstr>4.2</vt:lpstr>
      <vt:lpstr>4.3</vt:lpstr>
      <vt:lpstr>4.4</vt:lpstr>
      <vt:lpstr>4.5</vt:lpstr>
      <vt:lpstr>5</vt:lpstr>
      <vt:lpstr>5.1</vt:lpstr>
      <vt:lpstr>5.2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Yuosef Mohammed Aziz AL-Darmaki</cp:lastModifiedBy>
  <dcterms:created xsi:type="dcterms:W3CDTF">2025-05-07T05:12:47Z</dcterms:created>
  <dcterms:modified xsi:type="dcterms:W3CDTF">2025-08-16T15:31:56Z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2023-05-28T00:00:00Z</vt:filetime>
  </property>
  <property fmtid="{D5CDD505-2E9C-101B-9397-08002B2CF9AE}" pid="3" name="Creator">
    <vt:lpwstr>Adobe InDesign 18.0 (Macintosh)</vt:lpwstr>
  </property>
  <property fmtid="{D5CDD505-2E9C-101B-9397-08002B2CF9AE}" pid="4" name="LastSaved">
    <vt:filetime>2025-05-07T00:00:00Z</vt:filetime>
  </property>
  <property fmtid="{D5CDD505-2E9C-101B-9397-08002B2CF9AE}" pid="5" name="Producer">
    <vt:lpwstr>3-Heights(TM) PDF Security Shell 4.8.25.2 (http://www.pdf-tools.com)</vt:lpwstr>
  </property>
</Properties>
</file>